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1411ae\DEEOF\BMMB\ValeurTSNC\2016-2017\Final mars 2016\"/>
    </mc:Choice>
  </mc:AlternateContent>
  <bookViews>
    <workbookView xWindow="0" yWindow="0" windowWidth="23040" windowHeight="8832"/>
  </bookViews>
  <sheets>
    <sheet name="2016-2017" sheetId="1" r:id="rId1"/>
  </sheets>
  <externalReferences>
    <externalReference r:id="rId2"/>
    <externalReference r:id="rId3"/>
    <externalReference r:id="rId4"/>
    <externalReference r:id="rId5"/>
  </externalReferences>
  <definedNames>
    <definedName name="_pon060" localSheetId="0">#REF!</definedName>
    <definedName name="_pon060">#REF!</definedName>
    <definedName name="_pon070" localSheetId="0">#REF!</definedName>
    <definedName name="_pon070">#REF!</definedName>
    <definedName name="_pon080" localSheetId="0">#REF!</definedName>
    <definedName name="_pon080">#REF!</definedName>
    <definedName name="_pon090">#REF!</definedName>
    <definedName name="_pon100">#REF!</definedName>
    <definedName name="_pon120">#REF!</definedName>
    <definedName name="_pon140">#REF!</definedName>
    <definedName name="_pon150">#REF!</definedName>
    <definedName name="_pon160">#REF!</definedName>
    <definedName name="_pon180">#REF!</definedName>
    <definedName name="_pon200">#REF!</definedName>
    <definedName name="_pon220">#REF!</definedName>
    <definedName name="_pon240">#REF!</definedName>
    <definedName name="_pon270">#REF!</definedName>
    <definedName name="_pon300">#REF!</definedName>
    <definedName name="arei">#REF!</definedName>
    <definedName name="arer">#REF!</definedName>
    <definedName name="arerr">#REF!</definedName>
    <definedName name="ares">'[2]9-Revenu_bois'!#REF!</definedName>
    <definedName name="aso">[3]Hypothèses!$B$13</definedName>
    <definedName name="avaméi">#REF!</definedName>
    <definedName name="avamér">#REF!</definedName>
    <definedName name="avamérr">#REF!</definedName>
    <definedName name="avreci">#REF!</definedName>
    <definedName name="avrecr">#REF!</definedName>
    <definedName name="avrecrr">#REF!</definedName>
    <definedName name="avsurv">#REF!</definedName>
    <definedName name="avtech">#REF!</definedName>
    <definedName name="basi">#REF!</definedName>
    <definedName name="basr">#REF!</definedName>
    <definedName name="basrr">#REF!</definedName>
    <definedName name="bou_opé">#REF!</definedName>
    <definedName name="bouteur">#REF!</definedName>
    <definedName name="bouteurp">#REF!</definedName>
    <definedName name="caefii">#REF!</definedName>
    <definedName name="caefir">#REF!</definedName>
    <definedName name="caefirr">#REF!</definedName>
    <definedName name="caei">#REF!</definedName>
    <definedName name="caer">#REF!</definedName>
    <definedName name="caerr">#REF!</definedName>
    <definedName name="cassi">#REF!</definedName>
    <definedName name="cassr">#REF!</definedName>
    <definedName name="cassrr">#REF!</definedName>
    <definedName name="charrue2">#REF!</definedName>
    <definedName name="charrue4">#REF!</definedName>
    <definedName name="cjci">#REF!</definedName>
    <definedName name="cjcr">#REF!</definedName>
    <definedName name="cjcrr">#REF!</definedName>
    <definedName name="cji">#REF!</definedName>
    <definedName name="cjr">#REF!</definedName>
    <definedName name="cjrr">#REF!</definedName>
    <definedName name="compi">#REF!</definedName>
    <definedName name="compr">#REF!</definedName>
    <definedName name="comprr">#REF!</definedName>
    <definedName name="cpcfii">#REF!</definedName>
    <definedName name="cpcfir">#REF!</definedName>
    <definedName name="cpcfirr">#REF!</definedName>
    <definedName name="cpcfti">#REF!</definedName>
    <definedName name="cpcftr">#REF!</definedName>
    <definedName name="cpcftrr">#REF!</definedName>
    <definedName name="cpcri">#REF!</definedName>
    <definedName name="cpcrr">#REF!</definedName>
    <definedName name="cpcrrr">#REF!</definedName>
    <definedName name="cpei">#REF!</definedName>
    <definedName name="cpemi">#REF!</definedName>
    <definedName name="cpemr">#REF!</definedName>
    <definedName name="cpemrr">#REF!</definedName>
    <definedName name="cper">#REF!</definedName>
    <definedName name="cperr">#REF!</definedName>
    <definedName name="cppri">#REF!</definedName>
    <definedName name="cpprr">#REF!</definedName>
    <definedName name="cpprrr">#REF!</definedName>
    <definedName name="cprsi">#REF!</definedName>
    <definedName name="cprsmi">#REF!</definedName>
    <definedName name="cprsmr">#REF!</definedName>
    <definedName name="cprsmrr">#REF!</definedName>
    <definedName name="cprsni">#REF!</definedName>
    <definedName name="cprsnmi">#REF!</definedName>
    <definedName name="cprsnmr">#REF!</definedName>
    <definedName name="cprsnmrr">#REF!</definedName>
    <definedName name="cprsnr">#REF!</definedName>
    <definedName name="cprsnrr">#REF!</definedName>
    <definedName name="cprsr">#REF!</definedName>
    <definedName name="cprsrr">#REF!</definedName>
    <definedName name="crabe">#REF!</definedName>
    <definedName name="crsi">#REF!</definedName>
    <definedName name="crsmi">#REF!</definedName>
    <definedName name="crsmr">#REF!</definedName>
    <definedName name="crsmrr">#REF!</definedName>
    <definedName name="crsr">#REF!</definedName>
    <definedName name="crsrr">#REF!</definedName>
    <definedName name="csi">#REF!</definedName>
    <definedName name="csmi">#REF!</definedName>
    <definedName name="csmr">#REF!</definedName>
    <definedName name="csmrr">#REF!</definedName>
    <definedName name="csr">#REF!</definedName>
    <definedName name="csrr">#REF!</definedName>
    <definedName name="dbdi">#REF!</definedName>
    <definedName name="dbdr">#REF!</definedName>
    <definedName name="dbdrr">#REF!</definedName>
    <definedName name="dbdsdi">#REF!</definedName>
    <definedName name="dbdsdr">#REF!</definedName>
    <definedName name="dbdsdrr">#REF!</definedName>
    <definedName name="débmp">#REF!</definedName>
    <definedName name="débmt">#REF!</definedName>
    <definedName name="debp">[3]Hypothèses!$F$20</definedName>
    <definedName name="débrouméc">#REF!</definedName>
    <definedName name="debt">[3]Hypothèses!$F$21</definedName>
    <definedName name="débus">#REF!</definedName>
    <definedName name="degmi">#REF!</definedName>
    <definedName name="degmr">#REF!</definedName>
    <definedName name="degmrr">#REF!</definedName>
    <definedName name="desmi">#REF!</definedName>
    <definedName name="desmr">#REF!</definedName>
    <definedName name="desmrr">#REF!</definedName>
    <definedName name="dma">#REF!</definedName>
    <definedName name="dmai">#REF!</definedName>
    <definedName name="dmar">#REF!</definedName>
    <definedName name="dmared">#REF!</definedName>
    <definedName name="dmari">#REF!</definedName>
    <definedName name="dmarred">#REF!</definedName>
    <definedName name="dmdi">#REF!</definedName>
    <definedName name="dmdr">#REF!</definedName>
    <definedName name="dmdrr">#REF!</definedName>
    <definedName name="eccfii">#REF!</definedName>
    <definedName name="eccfimi">#REF!</definedName>
    <definedName name="eccfimr">#REF!</definedName>
    <definedName name="eccfimrr">#REF!</definedName>
    <definedName name="eccfir">#REF!</definedName>
    <definedName name="eccfirr">#REF!</definedName>
    <definedName name="eccfti">#REF!</definedName>
    <definedName name="eccftmi">#REF!</definedName>
    <definedName name="eccftmr">#REF!</definedName>
    <definedName name="eccftmrr">#REF!</definedName>
    <definedName name="eccftr">#REF!</definedName>
    <definedName name="eccftrr">#REF!</definedName>
    <definedName name="eccri">#REF!</definedName>
    <definedName name="eccrmi">#REF!</definedName>
    <definedName name="eccrmpci">#REF!</definedName>
    <definedName name="eccrmpcr">#REF!</definedName>
    <definedName name="eccrmpcrr">#REF!</definedName>
    <definedName name="eccrmpli">#REF!</definedName>
    <definedName name="eccrmplr">#REF!</definedName>
    <definedName name="eccrmplrr">#REF!</definedName>
    <definedName name="eccrmr">#REF!</definedName>
    <definedName name="eccrmrr">#REF!</definedName>
    <definedName name="eccrpci">#REF!</definedName>
    <definedName name="eccrpcr">#REF!</definedName>
    <definedName name="eccrpcrr">#REF!</definedName>
    <definedName name="eccrpli">#REF!</definedName>
    <definedName name="eccrplr">#REF!</definedName>
    <definedName name="eccrplrr">#REF!</definedName>
    <definedName name="eccrr">#REF!</definedName>
    <definedName name="eccrrr">#REF!</definedName>
    <definedName name="ecifi">#REF!</definedName>
    <definedName name="ecifr">#REF!</definedName>
    <definedName name="ecifrr">#REF!</definedName>
    <definedName name="eciri">#REF!</definedName>
    <definedName name="ecirr">#REF!</definedName>
    <definedName name="ecirrr">#REF!</definedName>
    <definedName name="ecmefdi">#REF!</definedName>
    <definedName name="ecmefdr">#REF!</definedName>
    <definedName name="ecmefdrr">#REF!</definedName>
    <definedName name="ecmei">#REF!</definedName>
    <definedName name="ecmer">#REF!</definedName>
    <definedName name="ecmerr">#REF!</definedName>
    <definedName name="elaei">#REF!</definedName>
    <definedName name="elaer">#REF!</definedName>
    <definedName name="elaerr">#REF!</definedName>
    <definedName name="elafdi">#REF!</definedName>
    <definedName name="elafdr">#REF!</definedName>
    <definedName name="elafdrr">#REF!</definedName>
    <definedName name="elapehi">#REF!</definedName>
    <definedName name="elapehr">#REF!</definedName>
    <definedName name="elapehrr">#REF!</definedName>
    <definedName name="elapehti">#REF!</definedName>
    <definedName name="elapehtr">#REF!</definedName>
    <definedName name="elapehtrr">#REF!</definedName>
    <definedName name="elapei">#REF!</definedName>
    <definedName name="elaper">#REF!</definedName>
    <definedName name="elaperr">#REF!</definedName>
    <definedName name="elati">#REF!</definedName>
    <definedName name="elatr">#REF!</definedName>
    <definedName name="elatrr">#REF!</definedName>
    <definedName name="elplpi">#REF!</definedName>
    <definedName name="elplpr">#REF!</definedName>
    <definedName name="elplprr">#REF!</definedName>
    <definedName name="équipséc">#REF!</definedName>
    <definedName name="équipsécopé">#REF!</definedName>
    <definedName name="etfti">#REF!</definedName>
    <definedName name="etftr">#REF!</definedName>
    <definedName name="etftrr">#REF!</definedName>
    <definedName name="etri">#REF!</definedName>
    <definedName name="etrr">#REF!</definedName>
    <definedName name="etrrr">#REF!</definedName>
    <definedName name="fae">#REF!</definedName>
    <definedName name="fdur">'[2]9-Revenu_bois'!#REF!</definedName>
    <definedName name="fmou">'[2]9-Revenu_bois'!#REF!</definedName>
    <definedName name="gyr">#REF!</definedName>
    <definedName name="gyri">#REF!</definedName>
    <definedName name="gyrr">#REF!</definedName>
    <definedName name="gyrrr">#REF!</definedName>
    <definedName name="heri">#REF!</definedName>
    <definedName name="herr">#REF!</definedName>
    <definedName name="herrr">#REF!</definedName>
    <definedName name="herseentre">#REF!</definedName>
    <definedName name="herselh">#REF!</definedName>
    <definedName name="hf2i">#REF!</definedName>
    <definedName name="hf2r">#REF!</definedName>
    <definedName name="hf2rr">#REF!</definedName>
    <definedName name="hfi">#REF!</definedName>
    <definedName name="hfr">#REF!</definedName>
    <definedName name="hfrr">#REF!</definedName>
    <definedName name="IPC" localSheetId="0">#REF!</definedName>
    <definedName name="IPC">#REF!</definedName>
    <definedName name="iprmi" localSheetId="0">#REF!</definedName>
    <definedName name="iprmi">#REF!</definedName>
    <definedName name="iprmr" localSheetId="0">#REF!</definedName>
    <definedName name="iprmr">#REF!</definedName>
    <definedName name="iprmrr">#REF!</definedName>
    <definedName name="iprsi">#REF!</definedName>
    <definedName name="iprsr">#REF!</definedName>
    <definedName name="iprsrr">#REF!</definedName>
    <definedName name="Isurv">#REF!</definedName>
    <definedName name="Itech">#REF!</definedName>
    <definedName name="labi">#REF!</definedName>
    <definedName name="labr">#REF!</definedName>
    <definedName name="labrr">#REF!</definedName>
    <definedName name="lhi">#REF!</definedName>
    <definedName name="lhr">#REF!</definedName>
    <definedName name="lhrr">#REF!</definedName>
    <definedName name="mart">#REF!</definedName>
    <definedName name="martfi">#REF!</definedName>
    <definedName name="martfr">#REF!</definedName>
    <definedName name="martfrr">#REF!</definedName>
    <definedName name="marti">#REF!</definedName>
    <definedName name="martr">#REF!</definedName>
    <definedName name="martri">#REF!</definedName>
    <definedName name="martrr">#REF!</definedName>
    <definedName name="martrrd">#REF!</definedName>
    <definedName name="martrrg">#REF!</definedName>
    <definedName name="matbadi">#REF!</definedName>
    <definedName name="matmanchon">#REF!</definedName>
    <definedName name="matpai">#REF!</definedName>
    <definedName name="matrépul">#REF!</definedName>
    <definedName name="matspir">#REF!</definedName>
    <definedName name="mescae">#REF!</definedName>
    <definedName name="mescaefi">#REF!</definedName>
    <definedName name="mescass">#REF!</definedName>
    <definedName name="mescj">#REF!</definedName>
    <definedName name="mescjc">#REF!</definedName>
    <definedName name="mescpe">#REF!</definedName>
    <definedName name="mescpem">#REF!</definedName>
    <definedName name="mescprs">#REF!</definedName>
    <definedName name="mescprsm">#REF!</definedName>
    <definedName name="mescprsn">#REF!</definedName>
    <definedName name="mescprsnm">#REF!</definedName>
    <definedName name="mescrs">#REF!</definedName>
    <definedName name="mescrsm">#REF!</definedName>
    <definedName name="mescs">#REF!</definedName>
    <definedName name="mescsm">#REF!</definedName>
    <definedName name="meseccfi">#REF!</definedName>
    <definedName name="meseccfim">#REF!</definedName>
    <definedName name="meseccft">#REF!</definedName>
    <definedName name="meseccftm">#REF!</definedName>
    <definedName name="meseccr">#REF!</definedName>
    <definedName name="meseccrm">#REF!</definedName>
    <definedName name="meseccrmpc">#REF!</definedName>
    <definedName name="meseccrmpl">#REF!</definedName>
    <definedName name="meseccrpc">#REF!</definedName>
    <definedName name="meseccrpl">#REF!</definedName>
    <definedName name="mesecif">#REF!</definedName>
    <definedName name="mesecir">#REF!</definedName>
    <definedName name="mesrecc">#REF!</definedName>
    <definedName name="mesrpdd">#REF!</definedName>
    <definedName name="mesrrs">#REF!</definedName>
    <definedName name="mesttm">#REF!</definedName>
    <definedName name="mesur">'[2]9-Revenu_bois'!#REF!</definedName>
    <definedName name="multi">#REF!</definedName>
    <definedName name="multi_opé">#REF!</definedName>
    <definedName name="pa">#REF!</definedName>
    <definedName name="pafal">#REF!</definedName>
    <definedName name="paftr">#REF!</definedName>
    <definedName name="paii">#REF!</definedName>
    <definedName name="pair">#REF!</definedName>
    <definedName name="pairr">#REF!</definedName>
    <definedName name="peigne">#REF!</definedName>
    <definedName name="pel_opé">#REF!</definedName>
    <definedName name="pelle">#REF!</definedName>
    <definedName name="plant">#REF!</definedName>
    <definedName name="pmci">#REF!</definedName>
    <definedName name="pmcpehi">#REF!</definedName>
    <definedName name="pmcpehr">#REF!</definedName>
    <definedName name="pmcpehrr">#REF!</definedName>
    <definedName name="pmcr">#REF!</definedName>
    <definedName name="pmcrr">#REF!</definedName>
    <definedName name="pmrc2i">#REF!</definedName>
    <definedName name="pmrc2r">#REF!</definedName>
    <definedName name="pmrc2rr">#REF!</definedName>
    <definedName name="pmrc4i">#REF!</definedName>
    <definedName name="pmrc4r">#REF!</definedName>
    <definedName name="pmrc4rr">#REF!</definedName>
    <definedName name="pmrni">#REF!</definedName>
    <definedName name="pmrnr">#REF!</definedName>
    <definedName name="pmrnrr">#REF!</definedName>
    <definedName name="ponvfa">#REF!</definedName>
    <definedName name="ponvfc">#REF!</definedName>
    <definedName name="ponvfcf">#REF!</definedName>
    <definedName name="ppfdrci">#REF!</definedName>
    <definedName name="ppfdrcr">#REF!</definedName>
    <definedName name="ppfdrcrr">#REF!</definedName>
    <definedName name="ppfdrni">#REF!</definedName>
    <definedName name="ppfdrnr">#REF!</definedName>
    <definedName name="ppfdrnrr">#REF!</definedName>
    <definedName name="pph10i">#REF!</definedName>
    <definedName name="pph10r">#REF!</definedName>
    <definedName name="pph10rr">#REF!</definedName>
    <definedName name="pphrni">#REF!</definedName>
    <definedName name="pphrnr">#REF!</definedName>
    <definedName name="pphrnrr">#REF!</definedName>
    <definedName name="prfri">#REF!</definedName>
    <definedName name="prfrr">#REF!</definedName>
    <definedName name="prfrrr">#REF!</definedName>
    <definedName name="prnfi">#REF!</definedName>
    <definedName name="prnfr">#REF!</definedName>
    <definedName name="prnfrr">#REF!</definedName>
    <definedName name="recci">#REF!</definedName>
    <definedName name="reccr">#REF!</definedName>
    <definedName name="reccrr">#REF!</definedName>
    <definedName name="regroupé">[4]Regroupé!$B$7:$O$97</definedName>
    <definedName name="res">'[2]9-Revenu_bois'!#REF!</definedName>
    <definedName name="revcae">#REF!</definedName>
    <definedName name="revcaefi">#REF!</definedName>
    <definedName name="revcass">#REF!</definedName>
    <definedName name="revcj">#REF!</definedName>
    <definedName name="revcjc">#REF!</definedName>
    <definedName name="revcpe">#REF!</definedName>
    <definedName name="revcpem">#REF!</definedName>
    <definedName name="revcprs">#REF!</definedName>
    <definedName name="revcprsm">#REF!</definedName>
    <definedName name="revcprsn">#REF!</definedName>
    <definedName name="revcprsnm">#REF!</definedName>
    <definedName name="revcrs">#REF!</definedName>
    <definedName name="revcrsm">#REF!</definedName>
    <definedName name="revcs">#REF!</definedName>
    <definedName name="revcsm">#REF!</definedName>
    <definedName name="reveccfi">#REF!</definedName>
    <definedName name="reveccfim">#REF!</definedName>
    <definedName name="reveccft">#REF!</definedName>
    <definedName name="reveccftm">#REF!</definedName>
    <definedName name="reveccr">#REF!</definedName>
    <definedName name="reveccrm">#REF!</definedName>
    <definedName name="reveccrmpc">#REF!</definedName>
    <definedName name="reveccrmpl">#REF!</definedName>
    <definedName name="reveccrpc">#REF!</definedName>
    <definedName name="reveccrpl">#REF!</definedName>
    <definedName name="revecif">#REF!</definedName>
    <definedName name="revecir">#REF!</definedName>
    <definedName name="revrecc">#REF!</definedName>
    <definedName name="revrpdd">#REF!</definedName>
    <definedName name="revrrs">#REF!</definedName>
    <definedName name="revttm">#REF!</definedName>
    <definedName name="rpddi">#REF!</definedName>
    <definedName name="rpddr">#REF!</definedName>
    <definedName name="rpddrr">#REF!</definedName>
    <definedName name="rprfi">#REF!</definedName>
    <definedName name="rprfr">#REF!</definedName>
    <definedName name="rprfrr">#REF!</definedName>
    <definedName name="rrsi">#REF!</definedName>
    <definedName name="rrsr">#REF!</definedName>
    <definedName name="rrsrr">#REF!</definedName>
    <definedName name="sal">[3]Hypothèses!$F$11</definedName>
    <definedName name="salabati">#REF!</definedName>
    <definedName name="salabatr">#REF!</definedName>
    <definedName name="salabatrr">#REF!</definedName>
    <definedName name="salcomp">#REF!</definedName>
    <definedName name="saldébari">#REF!</definedName>
    <definedName name="saldébarr">#REF!</definedName>
    <definedName name="saldébarrr">#REF!</definedName>
    <definedName name="saldébi">#REF!</definedName>
    <definedName name="saldébr">#REF!</definedName>
    <definedName name="saldébrr">#REF!</definedName>
    <definedName name="salmarti">#REF!</definedName>
    <definedName name="salmartr">#REF!</definedName>
    <definedName name="salmartrr">#REF!</definedName>
    <definedName name="salopé">#REF!</definedName>
    <definedName name="salrebi">#REF!</definedName>
    <definedName name="salrebr">#REF!</definedName>
    <definedName name="salrebrr">#REF!</definedName>
    <definedName name="salsurv">#REF!</definedName>
    <definedName name="smati">#REF!</definedName>
    <definedName name="smatr">#REF!</definedName>
    <definedName name="smatrr">#REF!</definedName>
    <definedName name="smebci">#REF!</definedName>
    <definedName name="smebcr">#REF!</definedName>
    <definedName name="smebcrr">#REF!</definedName>
    <definedName name="ssci">#REF!</definedName>
    <definedName name="sscr">#REF!</definedName>
    <definedName name="sscrr">#REF!</definedName>
    <definedName name="survare">#REF!</definedName>
    <definedName name="survbas">#REF!</definedName>
    <definedName name="survcae">#REF!</definedName>
    <definedName name="survcaefi">#REF!</definedName>
    <definedName name="survcass">#REF!</definedName>
    <definedName name="survcj">#REF!</definedName>
    <definedName name="survcjc">#REF!</definedName>
    <definedName name="survcpcfi">#REF!</definedName>
    <definedName name="survcpcft">#REF!</definedName>
    <definedName name="survcpcr">#REF!</definedName>
    <definedName name="survcpe">#REF!</definedName>
    <definedName name="survcpem">#REF!</definedName>
    <definedName name="survcppr">#REF!</definedName>
    <definedName name="survcprs">#REF!</definedName>
    <definedName name="survcprsm">#REF!</definedName>
    <definedName name="survcprsn">#REF!</definedName>
    <definedName name="survcprsnm">#REF!</definedName>
    <definedName name="survcrs">#REF!</definedName>
    <definedName name="survcrsm">#REF!</definedName>
    <definedName name="survcs">#REF!</definedName>
    <definedName name="survcsm">#REF!</definedName>
    <definedName name="survdbd">#REF!</definedName>
    <definedName name="survdbdsd">#REF!</definedName>
    <definedName name="survdegm">#REF!</definedName>
    <definedName name="survdesm">#REF!</definedName>
    <definedName name="survdma">#REF!</definedName>
    <definedName name="survdmar">#REF!</definedName>
    <definedName name="survdmd">#REF!</definedName>
    <definedName name="surveccfi">#REF!</definedName>
    <definedName name="surveccfim">#REF!</definedName>
    <definedName name="surveccft">#REF!</definedName>
    <definedName name="surveccftm">#REF!</definedName>
    <definedName name="surveccr">#REF!</definedName>
    <definedName name="surveccrm">#REF!</definedName>
    <definedName name="surveccrmpc">#REF!</definedName>
    <definedName name="surveccrmpl">#REF!</definedName>
    <definedName name="surveccrpc">#REF!</definedName>
    <definedName name="surveccrpl">#REF!</definedName>
    <definedName name="survecif">#REF!</definedName>
    <definedName name="survecir">#REF!</definedName>
    <definedName name="survecme">#REF!</definedName>
    <definedName name="survecmefd">#REF!</definedName>
    <definedName name="survelae">#REF!</definedName>
    <definedName name="survelafd">#REF!</definedName>
    <definedName name="survelape">#REF!</definedName>
    <definedName name="survelapeh">#REF!</definedName>
    <definedName name="survelapeht">#REF!</definedName>
    <definedName name="survelat">#REF!</definedName>
    <definedName name="survelplp">#REF!</definedName>
    <definedName name="survetft">#REF!</definedName>
    <definedName name="survetr">#REF!</definedName>
    <definedName name="survgyr">#REF!</definedName>
    <definedName name="survher">#REF!</definedName>
    <definedName name="survhf">#REF!</definedName>
    <definedName name="survhf2">#REF!</definedName>
    <definedName name="surviprm">#REF!</definedName>
    <definedName name="surviprs">#REF!</definedName>
    <definedName name="survlab">#REF!</definedName>
    <definedName name="survlh">#REF!</definedName>
    <definedName name="survnoncom">#REF!</definedName>
    <definedName name="survpai">#REF!</definedName>
    <definedName name="survpmc">#REF!</definedName>
    <definedName name="survpmcpeh">#REF!</definedName>
    <definedName name="survpmrc2">#REF!</definedName>
    <definedName name="survpmrc4">#REF!</definedName>
    <definedName name="survpmrn">#REF!</definedName>
    <definedName name="survpon060">#REF!</definedName>
    <definedName name="survpon070">#REF!</definedName>
    <definedName name="survpon075">#REF!</definedName>
    <definedName name="survpon080">#REF!</definedName>
    <definedName name="survpon090">#REF!</definedName>
    <definedName name="survpon100">#REF!</definedName>
    <definedName name="survpon120">#REF!</definedName>
    <definedName name="survpon140">#REF!</definedName>
    <definedName name="survpon150">#REF!</definedName>
    <definedName name="survpon160">#REF!</definedName>
    <definedName name="survpon180">#REF!</definedName>
    <definedName name="survpon200">#REF!</definedName>
    <definedName name="survpon220">#REF!</definedName>
    <definedName name="survpon240">#REF!</definedName>
    <definedName name="survpon270">#REF!</definedName>
    <definedName name="survpon300">#REF!</definedName>
    <definedName name="survppfdrc">#REF!</definedName>
    <definedName name="survppfdrn">#REF!</definedName>
    <definedName name="survpph10">#REF!</definedName>
    <definedName name="survpphrn">#REF!</definedName>
    <definedName name="survprfr">#REF!</definedName>
    <definedName name="survprnf">#REF!</definedName>
    <definedName name="survreb">#REF!</definedName>
    <definedName name="survrecc">#REF!</definedName>
    <definedName name="survrécman">#REF!</definedName>
    <definedName name="survrécméc">#REF!</definedName>
    <definedName name="survrpdd">#REF!</definedName>
    <definedName name="survrprf">#REF!</definedName>
    <definedName name="survrrs">#REF!</definedName>
    <definedName name="survsmat">#REF!</definedName>
    <definedName name="survsmebc">#REF!</definedName>
    <definedName name="survssc">#REF!</definedName>
    <definedName name="survtffd">#REF!</definedName>
    <definedName name="survttm">#REF!</definedName>
    <definedName name="survvf">#REF!</definedName>
    <definedName name="survvfa">#REF!</definedName>
    <definedName name="survvfc">#REF!</definedName>
    <definedName name="survvfcf">#REF!</definedName>
    <definedName name="tech">#REF!</definedName>
    <definedName name="techdcdiag">#REF!</definedName>
    <definedName name="techdcin060">#REF!</definedName>
    <definedName name="techdcin180">#REF!</definedName>
    <definedName name="techdcsuivi">#REF!</definedName>
    <definedName name="techvfi">#REF!</definedName>
    <definedName name="techvfr">#REF!</definedName>
    <definedName name="tffdi">#REF!</definedName>
    <definedName name="tffdr">#REF!</definedName>
    <definedName name="tffdrr">#REF!</definedName>
    <definedName name="tracteur">#REF!</definedName>
    <definedName name="transdbd">#REF!</definedName>
    <definedName name="transdbdsd">#REF!</definedName>
    <definedName name="transdesm">#REF!</definedName>
    <definedName name="transdmd">#REF!</definedName>
    <definedName name="transgyr">#REF!</definedName>
    <definedName name="transhf">#REF!</definedName>
    <definedName name="translh">#REF!</definedName>
    <definedName name="transmulti">#REF!</definedName>
    <definedName name="transpmc">#REF!</definedName>
    <definedName name="transpmcpeh">#REF!</definedName>
    <definedName name="transprfr">#REF!</definedName>
    <definedName name="transsmebc">#REF!</definedName>
    <definedName name="transssc">#REF!</definedName>
    <definedName name="transvf">#REF!</definedName>
    <definedName name="ttmi">#REF!</definedName>
    <definedName name="ttmr">#REF!</definedName>
    <definedName name="ttmrr">#REF!</definedName>
    <definedName name="tts">#REF!</definedName>
    <definedName name="Type_emploi">#REF!</definedName>
    <definedName name="vfai">#REF!</definedName>
    <definedName name="vfar">#REF!</definedName>
    <definedName name="vfarr">#REF!</definedName>
    <definedName name="vfcfi">#REF!</definedName>
    <definedName name="vfcfr">#REF!</definedName>
    <definedName name="vfcfrr">#REF!</definedName>
    <definedName name="vfci">#REF!</definedName>
    <definedName name="vfcr">#REF!</definedName>
    <definedName name="vfcrr">#REF!</definedName>
    <definedName name="vfi">#REF!</definedName>
    <definedName name="vfpi">#REF!</definedName>
    <definedName name="vfpr">#REF!</definedName>
    <definedName name="vfprr">#REF!</definedName>
    <definedName name="vfr">#REF!</definedName>
    <definedName name="vfrr">#REF!</definedName>
    <definedName name="voirie">#REF!</definedName>
    <definedName name="_xlnm.Print_Area" localSheetId="0">'2016-2017'!$A$1:$G$303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6" i="1" l="1"/>
  <c r="F264" i="1"/>
  <c r="F263" i="1"/>
  <c r="F252" i="1"/>
  <c r="F235" i="1"/>
  <c r="F234" i="1"/>
  <c r="F229" i="1"/>
  <c r="F221" i="1"/>
  <c r="F220" i="1"/>
  <c r="F216" i="1"/>
  <c r="F214" i="1"/>
  <c r="F213" i="1"/>
  <c r="F209" i="1"/>
  <c r="F208" i="1"/>
  <c r="F198" i="1"/>
  <c r="F197" i="1"/>
  <c r="F196" i="1"/>
  <c r="F195" i="1"/>
  <c r="F194" i="1"/>
  <c r="F178" i="1"/>
  <c r="F177" i="1"/>
  <c r="F168" i="1"/>
  <c r="F167" i="1"/>
  <c r="F166" i="1"/>
  <c r="F165" i="1"/>
  <c r="F164" i="1"/>
  <c r="F85" i="1"/>
  <c r="F81" i="1"/>
  <c r="F77" i="1"/>
  <c r="F73" i="1"/>
  <c r="F72" i="1"/>
  <c r="F70" i="1"/>
  <c r="F69" i="1"/>
  <c r="F54" i="1"/>
  <c r="F53" i="1"/>
  <c r="F49" i="1"/>
  <c r="F47" i="1"/>
  <c r="F31" i="1"/>
  <c r="F27" i="1"/>
  <c r="F23" i="1"/>
  <c r="F22" i="1"/>
  <c r="F18" i="1"/>
  <c r="F16" i="1"/>
  <c r="F15" i="1"/>
  <c r="F14" i="1"/>
  <c r="F12" i="1"/>
  <c r="F11" i="1"/>
</calcChain>
</file>

<file path=xl/sharedStrings.xml><?xml version="1.0" encoding="utf-8"?>
<sst xmlns="http://schemas.openxmlformats.org/spreadsheetml/2006/main" count="370" uniqueCount="228">
  <si>
    <t>VALEUR DES TRAITEMENTS SYLVICOLES NON COMMERCIAUX 
POUR L'ANNÉE FINANCIÈRE 2016-2017</t>
  </si>
  <si>
    <t>VALEUR D'EXÉCUTION</t>
  </si>
  <si>
    <t>NOTE</t>
  </si>
  <si>
    <t>TAUX</t>
  </si>
  <si>
    <t>UNITÉ</t>
  </si>
  <si>
    <t>TRAITEMENT DE PRÉPARATION DE TERRAIN</t>
  </si>
  <si>
    <t>Scarifiage par sillon avec scarificateur</t>
  </si>
  <si>
    <t>Scarificateurs à disques passifs</t>
  </si>
  <si>
    <t xml:space="preserve">    Type TTS passifs</t>
  </si>
  <si>
    <t>ISO1-BNQ1-DISP1-H1-PA0-PA1-PE1</t>
  </si>
  <si>
    <t>$/ha</t>
  </si>
  <si>
    <t xml:space="preserve">    Rouleau écraseur et scarificateur à disques passifs</t>
  </si>
  <si>
    <t>ISO1-BNQ1-DISP2-H1-PE2</t>
  </si>
  <si>
    <t xml:space="preserve">Scarificateurs à disques hydrauliques </t>
  </si>
  <si>
    <t xml:space="preserve">    Types TTS hydrauliques, Donaren, Equisyl ou Requin</t>
  </si>
  <si>
    <t xml:space="preserve">    Bracke T-26 avec débardeur</t>
  </si>
  <si>
    <t xml:space="preserve">    Bracke T-26 avec porteur</t>
  </si>
  <si>
    <t xml:space="preserve">Scarificateur à cônes hydrauliques </t>
  </si>
  <si>
    <t xml:space="preserve">    Wadell</t>
  </si>
  <si>
    <t>Scarifiage par monticule avec scarificateur</t>
  </si>
  <si>
    <t xml:space="preserve">    Bracke M-36a avec débardeur</t>
  </si>
  <si>
    <t>ISO1-BNQ1-DISP1-H1-PE1</t>
  </si>
  <si>
    <t xml:space="preserve">    Bracke M-36 avec porteur</t>
  </si>
  <si>
    <t>Scarifiage par hersage/labour</t>
  </si>
  <si>
    <t>Herses forestières</t>
  </si>
  <si>
    <t>ISO1-BNQ1-DISP1-H1-PA2-PE2</t>
  </si>
  <si>
    <t>Scarifiage par mixage par placeau</t>
  </si>
  <si>
    <t>Taupe ou pioche forestière</t>
  </si>
  <si>
    <t>ISO2-BNQ2-D200-H2-TC</t>
  </si>
  <si>
    <t>$/Mmicrosites</t>
  </si>
  <si>
    <t>Scarifiage par monticule / inversion par placeau / décapage par placeau avec excavatrice ET 
Déblaiement des résidus de coupe avec excavatrice / débusqueuse / abatteuse</t>
  </si>
  <si>
    <r>
      <t xml:space="preserve">$ / ha = </t>
    </r>
    <r>
      <rPr>
        <sz val="9"/>
        <rFont val="Arial"/>
        <family val="2"/>
      </rPr>
      <t>( (27 160</t>
    </r>
    <r>
      <rPr>
        <sz val="9"/>
        <color theme="1"/>
        <rFont val="Arial"/>
        <family val="2"/>
      </rPr>
      <t xml:space="preserve">*R)/ e </t>
    </r>
    <r>
      <rPr>
        <vertAlign val="superscript"/>
        <sz val="9"/>
        <color theme="1"/>
        <rFont val="Arial"/>
        <family val="2"/>
      </rPr>
      <t xml:space="preserve">(1,683*R - 0,299*TP  - 0,313*TR + 0,17*PER+ 2,014) </t>
    </r>
    <r>
      <rPr>
        <sz val="9"/>
        <color theme="1"/>
        <rFont val="Arial"/>
        <family val="2"/>
      </rPr>
      <t>) * VEH</t>
    </r>
  </si>
  <si>
    <r>
      <rPr>
        <b/>
        <sz val="9"/>
        <rFont val="Arial"/>
        <family val="2"/>
      </rPr>
      <t xml:space="preserve">e </t>
    </r>
    <r>
      <rPr>
        <sz val="9"/>
        <rFont val="Arial"/>
        <family val="2"/>
      </rPr>
      <t>: constante 2,718</t>
    </r>
  </si>
  <si>
    <r>
      <rPr>
        <b/>
        <sz val="9"/>
        <rFont val="Arial"/>
        <family val="2"/>
      </rPr>
      <t xml:space="preserve">R </t>
    </r>
    <r>
      <rPr>
        <sz val="9"/>
        <rFont val="Arial"/>
        <family val="2"/>
      </rPr>
      <t>: Superficie préparée</t>
    </r>
  </si>
  <si>
    <r>
      <rPr>
        <b/>
        <sz val="9"/>
        <rFont val="Arial"/>
        <family val="2"/>
      </rPr>
      <t xml:space="preserve">TP </t>
    </r>
    <r>
      <rPr>
        <sz val="9"/>
        <rFont val="Arial"/>
        <family val="2"/>
      </rPr>
      <t>: - Débusqueuse: Type de couvert résineux-feuillus-mixtes: 0
        - Excavatrice: Type de couvert résineux: 0; feuillus ou mixtes:1</t>
    </r>
  </si>
  <si>
    <r>
      <rPr>
        <b/>
        <sz val="9"/>
        <rFont val="Arial"/>
        <family val="2"/>
      </rPr>
      <t xml:space="preserve">TR </t>
    </r>
    <r>
      <rPr>
        <sz val="9"/>
        <rFont val="Arial"/>
        <family val="2"/>
      </rPr>
      <t>:  - Peuplement vert: Type de procédé de récolte ébranchage et écimage en bordure de route: 0; ébranchage et écimage à la souche: 1
         - Peuplement brûlé: Type de procédé de récolte récolte de bois ou peuplement en régénération moins de 7 m: 0; aucune récolte de bois: 1</t>
    </r>
  </si>
  <si>
    <r>
      <rPr>
        <b/>
        <sz val="9"/>
        <rFont val="Arial"/>
        <family val="2"/>
      </rPr>
      <t>PER</t>
    </r>
    <r>
      <rPr>
        <sz val="9"/>
        <rFont val="Arial"/>
        <family val="2"/>
      </rPr>
      <t xml:space="preserve"> : Perturbation peuplement «vert»: 0; peuplement «brûlé»: 1</t>
    </r>
  </si>
  <si>
    <r>
      <rPr>
        <b/>
        <sz val="9"/>
        <color theme="1"/>
        <rFont val="Arial"/>
        <family val="2"/>
      </rPr>
      <t xml:space="preserve">VEH </t>
    </r>
    <r>
      <rPr>
        <sz val="9"/>
        <color theme="1"/>
        <rFont val="Arial"/>
        <family val="2"/>
      </rPr>
      <t xml:space="preserve">: - Débusqueuse: (1/(1,4063 * R 0,069)) * 0,85 </t>
    </r>
  </si>
  <si>
    <t>ISO1-BNQ1-DISP2-H1-PE3</t>
  </si>
  <si>
    <t>Formule</t>
  </si>
  <si>
    <t xml:space="preserve">          - Excavatrice: 100%;</t>
  </si>
  <si>
    <t xml:space="preserve">          - Abatteuse lors de la récolte: 33%</t>
  </si>
  <si>
    <t>Déblaiement des résidus de coupe avec bouteur avec pelle râteau</t>
  </si>
  <si>
    <t>ISO1-BNQ1-DISP2-H1-PE4</t>
  </si>
  <si>
    <t>Déblaiement des résidus de coupe avec Abatteuse groupeuse après feux</t>
  </si>
  <si>
    <t xml:space="preserve">Drainage sylvicole </t>
  </si>
  <si>
    <t>Milieu dénudé</t>
  </si>
  <si>
    <t>ISO1-BNQ1-H1</t>
  </si>
  <si>
    <t>$/km ou Mm³</t>
  </si>
  <si>
    <t>Milieu boisé</t>
  </si>
  <si>
    <t>TRAITEMENT DE LA RÉGÉNÉRATION ARTIFICIELLE</t>
  </si>
  <si>
    <t>Plantation uniforme et regarni manuel sauf PEH</t>
  </si>
  <si>
    <t>ISO2-BNQ2-D200-H2-TC-TRA</t>
  </si>
  <si>
    <t>$/Mplants</t>
  </si>
  <si>
    <t>$/ Mplants  = 105,46 - 43,83 *PR + ( 542 787 /(DE*DS)  + GABARIT</t>
  </si>
  <si>
    <r>
      <rPr>
        <b/>
        <sz val="9"/>
        <rFont val="Arial"/>
        <family val="2"/>
      </rPr>
      <t>PR</t>
    </r>
    <r>
      <rPr>
        <sz val="9"/>
        <rFont val="Arial"/>
        <family val="2"/>
      </rPr>
      <t xml:space="preserve"> : avec préparation terrain (1), sans préparation terrain (0)</t>
    </r>
  </si>
  <si>
    <r>
      <rPr>
        <b/>
        <sz val="9"/>
        <rFont val="Arial"/>
        <family val="2"/>
      </rPr>
      <t>DE</t>
    </r>
    <r>
      <rPr>
        <sz val="9"/>
        <rFont val="Arial"/>
        <family val="2"/>
      </rPr>
      <t xml:space="preserve"> : nombre de plants à mettre en terre à l'hectare (densité)</t>
    </r>
  </si>
  <si>
    <r>
      <rPr>
        <b/>
        <sz val="9"/>
        <rFont val="Arial"/>
        <family val="2"/>
      </rPr>
      <t>DS</t>
    </r>
    <r>
      <rPr>
        <sz val="9"/>
        <rFont val="Arial"/>
        <family val="2"/>
      </rPr>
      <t xml:space="preserve"> : distance entre les rangées de plants (sillons si disponible); </t>
    </r>
  </si>
  <si>
    <r>
      <rPr>
        <b/>
        <sz val="9"/>
        <rFont val="Arial"/>
        <family val="2"/>
      </rPr>
      <t>Gabarit</t>
    </r>
    <r>
      <rPr>
        <sz val="9"/>
        <rFont val="Arial"/>
        <family val="2"/>
      </rPr>
      <t xml:space="preserve"> : - Racine nue Plant de forte dimension : 286;
                -  Récipient Plant de forte dimension (300 cc et plus) livré en récipient : 233;
                 - Récipient 113-25 : 34;
                 - Récipient 67-50 : 47;
                 - Récipient 45-110 : 84; 
                 - Récipient 25-200 : 172;</t>
    </r>
  </si>
  <si>
    <t>Plantation uniforme et regarni mécanique (Scarificateur-planteur (Bracke P-11a))</t>
  </si>
  <si>
    <t xml:space="preserve">  </t>
  </si>
  <si>
    <t>1 500 plants/ha et +</t>
  </si>
  <si>
    <t>Récipient 45-110</t>
  </si>
  <si>
    <t>ISO1-BNQ1-H2-TRA</t>
  </si>
  <si>
    <t>Récipient 25-200</t>
  </si>
  <si>
    <t>1 499 plants/ha et -</t>
  </si>
  <si>
    <t xml:space="preserve">Plantation uniforme  PEH </t>
  </si>
  <si>
    <t xml:space="preserve">Racine nue Plant de forte dimension </t>
  </si>
  <si>
    <t>Enrichissement</t>
  </si>
  <si>
    <t>300 plants/ha par puit de lumière</t>
  </si>
  <si>
    <t>Ensemencement</t>
  </si>
  <si>
    <t>Terreste manuel</t>
  </si>
  <si>
    <t>ISO2-BN2-D200-H2-P2-TC</t>
  </si>
  <si>
    <t xml:space="preserve">TRAITEMENT D'ÉDUCATION </t>
  </si>
  <si>
    <t xml:space="preserve">Dégagement mécanique </t>
  </si>
  <si>
    <t>Dénombrement à 1 m</t>
  </si>
  <si>
    <t>$ / ha = 780 + (12,21*RECFFE) + (0,0043*DI) + (134,14*MODE)</t>
  </si>
  <si>
    <t>ISO3-BNQ3-D200-H2-PE2-TC</t>
  </si>
  <si>
    <r>
      <rPr>
        <b/>
        <sz val="9"/>
        <rFont val="Arial"/>
        <family val="2"/>
      </rPr>
      <t xml:space="preserve">RECFFE </t>
    </r>
    <r>
      <rPr>
        <sz val="9"/>
        <rFont val="Arial"/>
        <family val="2"/>
      </rPr>
      <t>: Pourcentage de superficie couverte par le framboisier, fougère et épilobe</t>
    </r>
  </si>
  <si>
    <r>
      <rPr>
        <b/>
        <sz val="9"/>
        <rFont val="Arial"/>
        <family val="2"/>
      </rPr>
      <t>DI</t>
    </r>
    <r>
      <rPr>
        <sz val="9"/>
        <rFont val="Arial"/>
        <family val="2"/>
      </rPr>
      <t xml:space="preserve"> : Densité initiale à l'hectare soit le dénombrement de toutes les tiges de 1 m et plus de hauteur</t>
    </r>
  </si>
  <si>
    <r>
      <rPr>
        <b/>
        <sz val="9"/>
        <rFont val="Arial"/>
        <family val="2"/>
      </rPr>
      <t>MODE</t>
    </r>
    <r>
      <rPr>
        <sz val="9"/>
        <rFont val="Arial"/>
        <family val="2"/>
      </rPr>
      <t xml:space="preserve"> : plantation ou regarni de plantation: 0; régénération naturelle ou regarni de régénération naturelle: 1</t>
    </r>
  </si>
  <si>
    <t>Entretien de la strate gaulis (2 m de hauteur moyenne)</t>
  </si>
  <si>
    <t xml:space="preserve">I- Secteur d'intervention sans choix de tige, soit inter spécifique (par groupe d'essence, résineux / feuillus)
   et sans espacement </t>
  </si>
  <si>
    <t>$/ha =721,24 +(0,0092 * DI) - (176,27 * SRLC) * CP</t>
  </si>
  <si>
    <r>
      <rPr>
        <b/>
        <sz val="9"/>
        <rFont val="Arial"/>
        <family val="2"/>
      </rPr>
      <t xml:space="preserve">DI </t>
    </r>
    <r>
      <rPr>
        <sz val="9"/>
        <rFont val="Arial"/>
        <family val="2"/>
      </rPr>
      <t>: Densité initiale, à l'hectare, soit le dénombrement de toutes les tiges dont le diamètre à hauteur de souche (15 cm)
       est supérieure à 1,5 cm</t>
    </r>
  </si>
  <si>
    <r>
      <rPr>
        <b/>
        <sz val="9"/>
        <rFont val="Arial"/>
        <family val="2"/>
      </rPr>
      <t xml:space="preserve">SRLC </t>
    </r>
    <r>
      <rPr>
        <sz val="9"/>
        <rFont val="Arial"/>
        <family val="2"/>
      </rPr>
      <t>: Coefficient de distribution résineux libre de croître</t>
    </r>
  </si>
  <si>
    <r>
      <rPr>
        <b/>
        <sz val="10"/>
        <rFont val="Arial"/>
        <family val="2"/>
      </rPr>
      <t xml:space="preserve">CP </t>
    </r>
    <r>
      <rPr>
        <sz val="10"/>
        <rFont val="Arial"/>
        <family val="2"/>
      </rPr>
      <t>: - peuplement naturel: 1;
       - plantation avec SRLC &gt;= 20% OU SRLC &lt; 20% et DI =&lt; 20 000: 1;
       - plantation avec SRLC &lt; 20% et DI &gt; 20 000: 1,1889</t>
    </r>
  </si>
  <si>
    <r>
      <t xml:space="preserve">II- Secteur d'intervention avec un choix de tige intra spécifique (par essence) et avec un espacement </t>
    </r>
    <r>
      <rPr>
        <b/>
        <i/>
        <sz val="10"/>
        <rFont val="Arial"/>
        <family val="2"/>
      </rPr>
      <t xml:space="preserve">OU
   </t>
    </r>
    <r>
      <rPr>
        <i/>
        <sz val="10"/>
        <rFont val="Arial"/>
        <family val="2"/>
      </rPr>
      <t xml:space="preserve">secteur d'intervention avec choix de tige résineuse sans espacement </t>
    </r>
  </si>
  <si>
    <t>$/ha = (559,41 * ln(DI) - 4 324,23) * TP* CP1</t>
  </si>
  <si>
    <r>
      <rPr>
        <b/>
        <sz val="9"/>
        <rFont val="Arial"/>
        <family val="2"/>
      </rPr>
      <t xml:space="preserve">ln </t>
    </r>
    <r>
      <rPr>
        <sz val="9"/>
        <rFont val="Arial"/>
        <family val="2"/>
      </rPr>
      <t>: logarithme en base e</t>
    </r>
  </si>
  <si>
    <r>
      <rPr>
        <b/>
        <sz val="9"/>
        <rFont val="Arial"/>
        <family val="2"/>
      </rPr>
      <t xml:space="preserve">DI </t>
    </r>
    <r>
      <rPr>
        <sz val="9"/>
        <rFont val="Arial"/>
        <family val="2"/>
      </rPr>
      <t>: Densité initiale à l'hectare, soit le dénombrement de toutes les tiges dont le diamètre à hauteur de souche (15 cm)
       est supérieure à 1,5 cm</t>
    </r>
  </si>
  <si>
    <r>
      <rPr>
        <b/>
        <sz val="9"/>
        <rFont val="Arial"/>
        <family val="2"/>
      </rPr>
      <t>TP</t>
    </r>
    <r>
      <rPr>
        <sz val="9"/>
        <rFont val="Arial"/>
        <family val="2"/>
      </rPr>
      <t xml:space="preserve"> : - Type de composition visée Peuplier: 0,80;
       -  Type de composition visée Résineux: 1;
       -  Type de composition visée Mixte à tendance résineuse: 1,10</t>
    </r>
  </si>
  <si>
    <r>
      <rPr>
        <b/>
        <sz val="9"/>
        <rFont val="Arial"/>
        <family val="2"/>
      </rPr>
      <t xml:space="preserve">CP1 </t>
    </r>
    <r>
      <rPr>
        <sz val="9"/>
        <rFont val="Arial"/>
        <family val="2"/>
      </rPr>
      <t>: - Peuplement naturel avec espacement : 1; 
          - Plantation avec espacement et un coefficient de distribution &gt;= 75 %: 1;
          -  Plantation avec espacement et un coefficient de distribution &lt; 75 %: 0,85; 
          -  Plantation sans espacement et peuplement naturel sans espacement : 0,85</t>
    </r>
  </si>
  <si>
    <r>
      <t xml:space="preserve">Éclaircie précommerciale par puit de lumière </t>
    </r>
    <r>
      <rPr>
        <b/>
        <vertAlign val="superscript"/>
        <sz val="9"/>
        <rFont val="Arial"/>
        <family val="2"/>
      </rPr>
      <t>(1)</t>
    </r>
  </si>
  <si>
    <r>
      <t>$ / ha  = 0,3834*DENSTIGE*EXP</t>
    </r>
    <r>
      <rPr>
        <vertAlign val="superscript"/>
        <sz val="9"/>
        <rFont val="Arial"/>
        <family val="2"/>
      </rPr>
      <t>(0,1452*HTTIGE)</t>
    </r>
    <r>
      <rPr>
        <sz val="9"/>
        <rFont val="Arial"/>
        <family val="2"/>
      </rPr>
      <t xml:space="preserve">  + 31,78*DENSTIGE/(0,1232*DENSTIGE + 100,97) + 36,87*TAIL + 670,23</t>
    </r>
  </si>
  <si>
    <r>
      <rPr>
        <b/>
        <sz val="9"/>
        <rFont val="Arial"/>
        <family val="2"/>
      </rPr>
      <t xml:space="preserve">DENSTIGE </t>
    </r>
    <r>
      <rPr>
        <sz val="9"/>
        <rFont val="Arial"/>
        <family val="2"/>
      </rPr>
      <t>: Densité des arbres à éclaircir à l'hectare</t>
    </r>
  </si>
  <si>
    <r>
      <rPr>
        <b/>
        <sz val="9"/>
        <rFont val="Arial"/>
        <family val="2"/>
      </rPr>
      <t xml:space="preserve">HTTIGE </t>
    </r>
    <r>
      <rPr>
        <sz val="9"/>
        <rFont val="Arial"/>
        <family val="2"/>
      </rPr>
      <t>: Hauteur totale des arbres à éclaircir (m)</t>
    </r>
  </si>
  <si>
    <r>
      <rPr>
        <b/>
        <sz val="9"/>
        <rFont val="Arial"/>
        <family val="2"/>
      </rPr>
      <t xml:space="preserve">TAIL </t>
    </r>
    <r>
      <rPr>
        <sz val="9"/>
        <rFont val="Arial"/>
        <family val="2"/>
      </rPr>
      <t>: sans taille de formation: 0; avec taille de formation:1</t>
    </r>
  </si>
  <si>
    <r>
      <t xml:space="preserve">Élagage pour fins de qualité </t>
    </r>
    <r>
      <rPr>
        <b/>
        <vertAlign val="superscript"/>
        <sz val="9"/>
        <rFont val="Arial"/>
        <family val="2"/>
      </rPr>
      <t>(1)</t>
    </r>
  </si>
  <si>
    <t>$ / ha = ((0,0223*BRAN+0,3239+0,5394*LONGELA)+(-0,0539*ln(DENSELA)+0,4569))*DENSELA) + MP + 515,89</t>
  </si>
  <si>
    <r>
      <rPr>
        <b/>
        <sz val="9"/>
        <rFont val="Arial"/>
        <family val="2"/>
      </rPr>
      <t xml:space="preserve">BRAN </t>
    </r>
    <r>
      <rPr>
        <sz val="9"/>
        <rFont val="Arial"/>
        <family val="2"/>
      </rPr>
      <t>: Nombre de branches à couper par tige</t>
    </r>
  </si>
  <si>
    <r>
      <rPr>
        <b/>
        <sz val="9"/>
        <rFont val="Arial"/>
        <family val="2"/>
      </rPr>
      <t xml:space="preserve">LONGELA </t>
    </r>
    <r>
      <rPr>
        <sz val="9"/>
        <rFont val="Arial"/>
        <family val="2"/>
      </rPr>
      <t>: Élagage de 3,99 mètres et moins: 0; Élagage de 4,00 mètres et plus: 1</t>
    </r>
  </si>
  <si>
    <r>
      <rPr>
        <b/>
        <sz val="9"/>
        <rFont val="Arial"/>
        <family val="2"/>
      </rPr>
      <t xml:space="preserve">DENSELA </t>
    </r>
    <r>
      <rPr>
        <sz val="9"/>
        <rFont val="Arial"/>
        <family val="2"/>
      </rPr>
      <t>: Densité des arbres à élaguer à l'hectare</t>
    </r>
  </si>
  <si>
    <r>
      <rPr>
        <b/>
        <sz val="9"/>
        <rFont val="Arial"/>
        <family val="2"/>
      </rPr>
      <t>MP</t>
    </r>
    <r>
      <rPr>
        <sz val="9"/>
        <rFont val="Arial"/>
        <family val="2"/>
      </rPr>
      <t xml:space="preserve"> : sans martelage:0; martelage positif de 100 tiges/ha: 109,13; martelage positif de 400 tiges/ha: 163,06</t>
    </r>
  </si>
  <si>
    <r>
      <t xml:space="preserve">Taille phytosanitaire </t>
    </r>
    <r>
      <rPr>
        <b/>
        <vertAlign val="superscript"/>
        <sz val="9"/>
        <rFont val="Arial"/>
        <family val="2"/>
      </rPr>
      <t>(1)</t>
    </r>
  </si>
  <si>
    <t>$ / ha  = ((0,0178*BRAN+0,0854+(-0,0539*ln(DENSELA)+0,4566))*DENSELA)+0,0971*DENSCO+0,4315*DENSTF + 515,89</t>
  </si>
  <si>
    <r>
      <rPr>
        <b/>
        <sz val="9"/>
        <rFont val="Arial"/>
        <family val="2"/>
      </rPr>
      <t>BRAN</t>
    </r>
    <r>
      <rPr>
        <sz val="9"/>
        <rFont val="Arial"/>
        <family val="2"/>
      </rPr>
      <t xml:space="preserve"> : Nombre de branches à couper par tige</t>
    </r>
  </si>
  <si>
    <r>
      <rPr>
        <b/>
        <sz val="9"/>
        <rFont val="Arial"/>
        <family val="2"/>
      </rPr>
      <t>DENSELA</t>
    </r>
    <r>
      <rPr>
        <sz val="9"/>
        <rFont val="Arial"/>
        <family val="2"/>
      </rPr>
      <t xml:space="preserve"> : Densité des arbres à élaguer à l'hectare</t>
    </r>
  </si>
  <si>
    <r>
      <rPr>
        <b/>
        <sz val="9"/>
        <rFont val="Arial"/>
        <family val="2"/>
      </rPr>
      <t>DENSCO</t>
    </r>
    <r>
      <rPr>
        <sz val="9"/>
        <rFont val="Arial"/>
        <family val="2"/>
      </rPr>
      <t xml:space="preserve"> : Densité des arbres à couper à l'hectare</t>
    </r>
  </si>
  <si>
    <r>
      <rPr>
        <b/>
        <sz val="9"/>
        <rFont val="Arial"/>
        <family val="2"/>
      </rPr>
      <t>DENSTF</t>
    </r>
    <r>
      <rPr>
        <sz val="9"/>
        <rFont val="Arial"/>
        <family val="2"/>
      </rPr>
      <t xml:space="preserve"> : Densité des arbres avec taille de formation à l'hectare</t>
    </r>
  </si>
  <si>
    <t>VALEUR DE VÉRIFICATION TECHNIQUE</t>
  </si>
  <si>
    <t>Suivi de qualité</t>
  </si>
  <si>
    <t>Traitement de préparation de terrain mécanisé</t>
  </si>
  <si>
    <t>H3-D200</t>
  </si>
  <si>
    <t>Traitement de préparation de terrain manuelle</t>
  </si>
  <si>
    <t>Drainage sylvicole</t>
  </si>
  <si>
    <t>Traitement de la régénération artificielle</t>
  </si>
  <si>
    <t>$/Mplants ou $/ha</t>
  </si>
  <si>
    <t>Traitement d'éducation</t>
  </si>
  <si>
    <t>Inventaire après traitement</t>
  </si>
  <si>
    <t>$/pe inventoriée</t>
  </si>
  <si>
    <t>$/ pe inventoriée = 15$ + (Nombre de critère #1 x 0,89$ )</t>
  </si>
  <si>
    <r>
      <rPr>
        <b/>
        <sz val="9"/>
        <rFont val="Arial"/>
        <family val="2"/>
      </rPr>
      <t>Critère 1</t>
    </r>
    <r>
      <rPr>
        <sz val="9"/>
        <rFont val="Arial"/>
        <family val="2"/>
      </rPr>
      <t xml:space="preserve"> : Dénombrement des microsites </t>
    </r>
    <r>
      <rPr>
        <b/>
        <sz val="9"/>
        <rFont val="Arial"/>
        <family val="2"/>
      </rPr>
      <t>ET/OU</t>
    </r>
    <r>
      <rPr>
        <sz val="9"/>
        <rFont val="Arial"/>
        <family val="2"/>
      </rPr>
      <t xml:space="preserve"> Qualification des microsites </t>
    </r>
    <r>
      <rPr>
        <b/>
        <sz val="9"/>
        <rFont val="Arial"/>
        <family val="2"/>
      </rPr>
      <t xml:space="preserve">ET/OU
                    </t>
    </r>
    <r>
      <rPr>
        <sz val="9"/>
        <rFont val="Arial"/>
        <family val="2"/>
      </rPr>
      <t xml:space="preserve">Mesure des distances entre les sillons </t>
    </r>
    <r>
      <rPr>
        <b/>
        <sz val="9"/>
        <rFont val="Arial"/>
        <family val="2"/>
      </rPr>
      <t xml:space="preserve">ET/OU
                    </t>
    </r>
    <r>
      <rPr>
        <sz val="9"/>
        <rFont val="Arial"/>
        <family val="2"/>
      </rPr>
      <t xml:space="preserve">Évaluation du type de plant, de l'essence reboisée et du choix de site (réf. Tableau adapté de Ménétrier et al.2005) </t>
    </r>
  </si>
  <si>
    <t>$/ pe inventoriée = 19$ +( Nombre de critère #2 x 0,24$ )</t>
  </si>
  <si>
    <r>
      <rPr>
        <b/>
        <sz val="9"/>
        <rFont val="Arial"/>
        <family val="2"/>
      </rPr>
      <t>Critère 2</t>
    </r>
    <r>
      <rPr>
        <sz val="9"/>
        <rFont val="Arial"/>
        <family val="2"/>
      </rPr>
      <t xml:space="preserve"> : Coefficient de distribution de placette en partie ou en totalité sur un andain </t>
    </r>
    <r>
      <rPr>
        <b/>
        <sz val="9"/>
        <rFont val="Arial"/>
        <family val="2"/>
      </rPr>
      <t xml:space="preserve">ET/OU
</t>
    </r>
    <r>
      <rPr>
        <sz val="9"/>
        <rFont val="Arial"/>
        <family val="2"/>
      </rPr>
      <t xml:space="preserve">                   Évaluation qualitative de l'alignement des plants</t>
    </r>
  </si>
  <si>
    <t>$/ pe inventoriée = 41$ + ( Nombre de critère #3 x 1,52$ )+ ( Nombre de critère #4 x 0,30$ ) + (Nombre de critère #5 x 3,04$)</t>
  </si>
  <si>
    <r>
      <rPr>
        <b/>
        <sz val="9"/>
        <rFont val="Arial"/>
        <family val="2"/>
      </rPr>
      <t>Critère 3</t>
    </r>
    <r>
      <rPr>
        <sz val="9"/>
        <rFont val="Arial"/>
        <family val="2"/>
      </rPr>
      <t xml:space="preserve"> : Arbre étude </t>
    </r>
    <r>
      <rPr>
        <b/>
        <sz val="9"/>
        <rFont val="Arial"/>
        <family val="2"/>
      </rPr>
      <t>ET/OU</t>
    </r>
    <r>
      <rPr>
        <sz val="9"/>
        <rFont val="Arial"/>
        <family val="2"/>
      </rPr>
      <t xml:space="preserve"> AAC 5 ans</t>
    </r>
  </si>
  <si>
    <r>
      <rPr>
        <b/>
        <sz val="9"/>
        <rFont val="Arial"/>
        <family val="2"/>
      </rPr>
      <t>Critère 4</t>
    </r>
    <r>
      <rPr>
        <sz val="9"/>
        <rFont val="Arial"/>
        <family val="2"/>
      </rPr>
      <t xml:space="preserve"> : Coefficient de distribution des souches peu importe la hauteur, avec ou sans fautes </t>
    </r>
    <r>
      <rPr>
        <b/>
        <sz val="9"/>
        <rFont val="Arial"/>
        <family val="2"/>
      </rPr>
      <t xml:space="preserve">ET/OU
                   </t>
    </r>
    <r>
      <rPr>
        <sz val="9"/>
        <rFont val="Arial"/>
        <family val="2"/>
      </rPr>
      <t xml:space="preserve">Coefficient de distribution des feuillus commerciaux et non commerciaux résiduels ou des essences en raréfaction (THO, PIB, PIR) </t>
    </r>
    <r>
      <rPr>
        <b/>
        <sz val="9"/>
        <rFont val="Arial"/>
        <family val="2"/>
      </rPr>
      <t xml:space="preserve">ET/OU
                  </t>
    </r>
    <r>
      <rPr>
        <sz val="9"/>
        <rFont val="Arial"/>
        <family val="2"/>
      </rPr>
      <t xml:space="preserve"> des tiges résineuses de 1m ou 1,2m ou 1,5m et moins selon le traitement.</t>
    </r>
  </si>
  <si>
    <r>
      <rPr>
        <b/>
        <sz val="9"/>
        <rFont val="Arial"/>
        <family val="2"/>
      </rPr>
      <t>Critère 5</t>
    </r>
    <r>
      <rPr>
        <sz val="9"/>
        <rFont val="Arial"/>
        <family val="2"/>
      </rPr>
      <t xml:space="preserve"> : Hauteur de toutes les tiges </t>
    </r>
    <r>
      <rPr>
        <b/>
        <sz val="9"/>
        <rFont val="Arial"/>
        <family val="2"/>
      </rPr>
      <t xml:space="preserve">ET/OU
                   </t>
    </r>
    <r>
      <rPr>
        <sz val="9"/>
        <rFont val="Arial"/>
        <family val="2"/>
      </rPr>
      <t>Dénombrement de résineux de moins de 1m ou 1,2m ou 1,5m selon le traitement ou des tiges d'avenir éclaircies
                   (dégagées ou nettoyées) par essence</t>
    </r>
  </si>
  <si>
    <t>Rapport d'exécution</t>
  </si>
  <si>
    <t>H3</t>
  </si>
  <si>
    <t xml:space="preserve">VALEUR DE PLANIFICATION </t>
  </si>
  <si>
    <t>Recherche de secteur d'intervention potentiel (terrain)</t>
  </si>
  <si>
    <t>Traitement de préparation de terrain et de la régénération artificielle</t>
  </si>
  <si>
    <t>H3-D200-A1</t>
  </si>
  <si>
    <t>$/ha recherché</t>
  </si>
  <si>
    <t>Secteur d'intervention proposé</t>
  </si>
  <si>
    <t>$/ha trouvé</t>
  </si>
  <si>
    <t>Confection du plan de sondage</t>
  </si>
  <si>
    <t>H3-A1</t>
  </si>
  <si>
    <t>$/ha inventorié</t>
  </si>
  <si>
    <t>Inventaire avant traitement</t>
  </si>
  <si>
    <t>Traitement de préparation de terrain (sauf drainage sylvicole) et de la régénération artificielle</t>
  </si>
  <si>
    <t>Drainage sylvicole - plan et devis</t>
  </si>
  <si>
    <t>$/km ou Mm³ du devis</t>
  </si>
  <si>
    <r>
      <t xml:space="preserve">Traitement d'éducation (dégagement, nettoiement et éclaircie précommerciale) </t>
    </r>
    <r>
      <rPr>
        <i/>
        <vertAlign val="superscript"/>
        <sz val="9"/>
        <rFont val="Arial"/>
        <family val="2"/>
      </rPr>
      <t>(1)</t>
    </r>
  </si>
  <si>
    <t>$/ pe inventoriée = 57 + 0,39*(NCT) + 1,96*(NCP) + 3,91*(TE)</t>
  </si>
  <si>
    <t>formule</t>
  </si>
  <si>
    <r>
      <rPr>
        <b/>
        <sz val="9"/>
        <rFont val="Arial"/>
        <family val="2"/>
      </rPr>
      <t>NCT</t>
    </r>
    <r>
      <rPr>
        <sz val="9"/>
        <rFont val="Arial"/>
        <family val="2"/>
      </rPr>
      <t xml:space="preserve"> : Critères terrain parmi les suivants : accessibilité, groupes d'espèces indicatrices, pente, rugosité</t>
    </r>
  </si>
  <si>
    <r>
      <rPr>
        <b/>
        <sz val="9"/>
        <rFont val="Arial"/>
        <family val="2"/>
      </rPr>
      <t xml:space="preserve">NCP </t>
    </r>
    <r>
      <rPr>
        <sz val="9"/>
        <rFont val="Arial"/>
        <family val="2"/>
      </rPr>
      <t>: Critères de peuplement parmi les suivants :  hauteur du résineux en compétition avec le coefficient de distribution
          des feuillus commerciaux, hauteur  moyenne des feuillus non-commerciaux, coefficient de distribution libre de croître
          et éclaircie, nombre de faces en compétition, pourcentage de recouvrement par essence, présence d'arbres fruitiers,
          présence du Charançon, qualification des feuillus potentiels,  coefficients de distribution des feuillus commerciaux ou non</t>
    </r>
    <r>
      <rPr>
        <b/>
        <sz val="9"/>
        <rFont val="Arial"/>
        <family val="2"/>
      </rPr>
      <t/>
    </r>
  </si>
  <si>
    <r>
      <rPr>
        <b/>
        <sz val="9"/>
        <rFont val="Arial"/>
        <family val="2"/>
      </rPr>
      <t xml:space="preserve">TE </t>
    </r>
    <r>
      <rPr>
        <sz val="9"/>
        <rFont val="Arial"/>
        <family val="2"/>
      </rPr>
      <t>: lorsque le type écologique est demandé : 1; lorsque le type écologique n'est pas demandé: 0.</t>
    </r>
  </si>
  <si>
    <r>
      <t xml:space="preserve">Traitement d'éducation (élagage et taille) </t>
    </r>
    <r>
      <rPr>
        <i/>
        <vertAlign val="superscript"/>
        <sz val="9"/>
        <rFont val="Arial"/>
        <family val="2"/>
      </rPr>
      <t>(1)</t>
    </r>
  </si>
  <si>
    <t>Délimitation des secteurs</t>
  </si>
  <si>
    <t>$/km délimité</t>
  </si>
  <si>
    <r>
      <t>VALEUR DE LA PREMIÈRE ÉCLAIRCIE COMMERCIALE DE PLANTATION RÉSINEUSE RÉSERVÉE AUX ENTREPRISES D'AMÉNAGEMENT FORESTIER DANS LE CADRE DU VIRAGE SYLVICOLE</t>
    </r>
    <r>
      <rPr>
        <b/>
        <vertAlign val="superscript"/>
        <sz val="9.5"/>
        <rFont val="Arial"/>
        <family val="2"/>
      </rPr>
      <t>(2)</t>
    </r>
  </si>
  <si>
    <t>Première éclaircie commerciale de plantation résineuse réservée aux entreprises d'aménagement forestier</t>
  </si>
  <si>
    <r>
      <t>$/m³ = (4,747*VREC</t>
    </r>
    <r>
      <rPr>
        <vertAlign val="superscript"/>
        <sz val="11"/>
        <rFont val="Calibri"/>
        <family val="2"/>
      </rPr>
      <t>-0,682</t>
    </r>
    <r>
      <rPr>
        <sz val="11"/>
        <rFont val="Calibri"/>
        <family val="2"/>
      </rPr>
      <t>)+8,96</t>
    </r>
  </si>
  <si>
    <t>H1-MAN-PE2-RUB1</t>
  </si>
  <si>
    <t>$/m³</t>
  </si>
  <si>
    <r>
      <rPr>
        <b/>
        <sz val="10"/>
        <rFont val="Arial"/>
        <family val="2"/>
      </rPr>
      <t>VREC</t>
    </r>
    <r>
      <rPr>
        <sz val="10"/>
        <rFont val="Arial"/>
        <family val="2"/>
      </rPr>
      <t xml:space="preserve"> : Volume moyen des tiges à récolter</t>
    </r>
  </si>
  <si>
    <t xml:space="preserve">VALEUR DES ACTIVITÉS LIÉES AU MARTELAGE </t>
  </si>
  <si>
    <t>Martelage</t>
  </si>
  <si>
    <t>$/ha = (141,91 - (35,11*PF) + (4,03*NbMSCROP))*TC</t>
  </si>
  <si>
    <t>H2-D200</t>
  </si>
  <si>
    <t>$/ha martelé</t>
  </si>
  <si>
    <r>
      <rPr>
        <b/>
        <sz val="9"/>
        <rFont val="Arial"/>
        <family val="2"/>
      </rPr>
      <t>PF</t>
    </r>
    <r>
      <rPr>
        <sz val="9"/>
        <rFont val="Arial"/>
        <family val="2"/>
      </rPr>
      <t xml:space="preserve"> : proportion de feuillus</t>
    </r>
  </si>
  <si>
    <r>
      <rPr>
        <b/>
        <sz val="9"/>
        <rFont val="Arial"/>
        <family val="2"/>
      </rPr>
      <t>NbMSCROP</t>
    </r>
    <r>
      <rPr>
        <sz val="9"/>
        <rFont val="Arial"/>
        <family val="2"/>
      </rPr>
      <t xml:space="preserve"> : nombre de priorité de récolte combinant MSCR et OP</t>
    </r>
  </si>
  <si>
    <t>(nombre entier compris entre 0 et 8 : MO, MP, SO, SP, CO, CP, RO, RP)</t>
  </si>
  <si>
    <r>
      <rPr>
        <b/>
        <sz val="9"/>
        <rFont val="Arial"/>
        <family val="2"/>
      </rPr>
      <t>TC</t>
    </r>
    <r>
      <rPr>
        <sz val="9"/>
        <rFont val="Arial"/>
        <family val="2"/>
      </rPr>
      <t xml:space="preserve"> : type de coupe : CPI, CPR, CJ : 1 ; CRS : 0,642</t>
    </r>
  </si>
  <si>
    <t>Martelage en éclaircie commerciale en peuplement résineux ou mixte à dominance résineuse</t>
  </si>
  <si>
    <t>Martelage négatif</t>
  </si>
  <si>
    <t>Martelage positif</t>
  </si>
  <si>
    <t>Les notes indiquées ci-dessous représentent, lorsqu'applicable, la majoration ou la réduction de la valeur du traitement:</t>
  </si>
  <si>
    <t>ISO1</t>
  </si>
  <si>
    <t>de 1,70% pour les traitements mécanisés de préparation de terrain et de la régénération artificielle sans campement forestier
de 1,75% pour les traitements mécanisés de préparation de terrain et de la régénération artificielle avec campement forestier
lorsque l'entreprise détient la certification ISO14001:2004 ou est en voie de l'être</t>
  </si>
  <si>
    <t>ISO2</t>
  </si>
  <si>
    <t>de 0,75% pour les traitements manuels de préparation de terrain et de la régénération artificielle sans campement forestier
de 1,25% pour les traitements manuels de préparation de terrain et de la régénération artificielle avec campement forestier
lorsque l'entreprise détient la certification ISO14001:2004 ou est en voie de l'être</t>
  </si>
  <si>
    <t>ISO3</t>
  </si>
  <si>
    <t>de 1,00% pour les traitements d'éducation sans campement forestier
de 1,50% pour les traitements d'éducation avec campement forestier 
lorsque l'entreprise détient la certification ISO14001:2004 ou est en voie de l'être</t>
  </si>
  <si>
    <t>BNQ1</t>
  </si>
  <si>
    <t>de 0,85% pour les traitements mécanisés de préparation de terrain et de la régénération artificielle sans campement forestier
de 0,88% pour les traitements mécanisés de préparation de terrain et de la régénération artificielle avec campement forestier
lorsque l'entreprise détient la certification BNQ ou est en voie de l'être</t>
  </si>
  <si>
    <t>BNQ2</t>
  </si>
  <si>
    <t>de 0,38% pour les traitements manuels de préparation de terrain et de la régénération artificielle sans campement forestier
de 0,63% pour les traitements manuels de préparation de terrain et de la régénération artificielle avec campement forestier
lorsque l'entreprise détient la certification BNQ ou est en voie de l'être</t>
  </si>
  <si>
    <t>BNQ3</t>
  </si>
  <si>
    <t>de 0,50% pour les traitements d'éducation sans campement forestier
de 0,75% pour les traitements d'éducation avec campement forestier
lorsque l'entreprise détient la certification BNQ ou est en voie de l'être</t>
  </si>
  <si>
    <t>A1</t>
  </si>
  <si>
    <t>25 % lorsque les travaux techniques et de planification sont réalisés par des entreprises distinctes de l'éxécution</t>
  </si>
  <si>
    <t>D200</t>
  </si>
  <si>
    <t>de 5,8 % pour les secteurs d'intervention à plus de 200 km de la plus proche municipalité</t>
  </si>
  <si>
    <t>DISP1</t>
  </si>
  <si>
    <t>de 3,8 % par classe de 1 km/ha lorsque le traitement est réalisé dans une UA dont l'indice de dispersion est supérieur à 1 km/ha jusqu'à un maximum de 9 km/ha</t>
  </si>
  <si>
    <t>DISP2</t>
  </si>
  <si>
    <t>de 1,4 % par classe de 1 km/ha lorsque le traitement est réalisé dans une UA dont l'indice de dispersion est supérieur à 4 km/ha jusqu'à un maximum de 19 km/ha</t>
  </si>
  <si>
    <t>H1</t>
  </si>
  <si>
    <t>de 3,2% lorsqu'ils sont réalisés à partir d'hébergement adéquat pour les traitements sylvicoles non-commerciaux mécanisés (sauf le scarificateur-planteur), le martelage et la première éclaircie commerciale de plantation résineuse réservée aux entreprises d'aménagement forestier.</t>
  </si>
  <si>
    <t>H2</t>
  </si>
  <si>
    <t>de 12,6% lorsqu'ils sont réalisés à partir d'hébergement adéquat pour les traitements sylvicoles non-commerciaux non mécanisés et le scarificateur-planteur</t>
  </si>
  <si>
    <t>de 9,1 % lorsqu'ils sont réalisés à partir d'hébergement adéquat pour les traitements sylvicoles non-commerciaux.</t>
  </si>
  <si>
    <t>MAN</t>
  </si>
  <si>
    <t>de 40 % lorsque les travaux sont réalisés manuellement</t>
  </si>
  <si>
    <r>
      <t xml:space="preserve">PA0 </t>
    </r>
    <r>
      <rPr>
        <vertAlign val="superscript"/>
        <sz val="9"/>
        <rFont val="Arial"/>
        <family val="2"/>
      </rPr>
      <t>(3)</t>
    </r>
  </si>
  <si>
    <t>Selon un ajustement de la distance entre les passages =  4 / DP
DP: Distance entre les passages du véhicule</t>
  </si>
  <si>
    <r>
      <t>PA1</t>
    </r>
    <r>
      <rPr>
        <vertAlign val="superscript"/>
        <sz val="9"/>
        <rFont val="Arial"/>
        <family val="2"/>
      </rPr>
      <t xml:space="preserve"> (3)</t>
    </r>
  </si>
  <si>
    <t>de 89 % pour chaque passage additionnel</t>
  </si>
  <si>
    <r>
      <t xml:space="preserve">PA2 </t>
    </r>
    <r>
      <rPr>
        <vertAlign val="superscript"/>
        <sz val="9"/>
        <rFont val="Arial"/>
        <family val="2"/>
      </rPr>
      <t>(3)</t>
    </r>
  </si>
  <si>
    <t>de 79 % pour chaque passage additionnel</t>
  </si>
  <si>
    <r>
      <t xml:space="preserve">PE1 </t>
    </r>
    <r>
      <rPr>
        <vertAlign val="superscript"/>
        <sz val="9"/>
        <rFont val="Arial"/>
        <family val="2"/>
      </rPr>
      <t>(3)</t>
    </r>
  </si>
  <si>
    <t>de 5,1 % lorsque le traitement est réalisé dans la classe de pente C identifiée sur la carte des classes de pente numérique.
de 45 % lorsque le traitement est réalisé dans la classe de pente D identifiée sur la carte des classes de pente numérique.
de 146 % lorsque le traitement est réalisé dans la classe de pente E identifiée sur la carte des classes de pente numérique.</t>
  </si>
  <si>
    <r>
      <t xml:space="preserve">PE2 </t>
    </r>
    <r>
      <rPr>
        <vertAlign val="superscript"/>
        <sz val="9"/>
        <rFont val="Arial"/>
        <family val="2"/>
      </rPr>
      <t>(3)</t>
    </r>
  </si>
  <si>
    <t>de 0,7 % lorsque le traitement est réalisé dans la classe de pente C identifiée sur la carte des classes de pente numérique.
de 2,6 % lorsque le traitement est réalisé dans la classe de pente D identifiée sur la carte des classes de pente numérique.
de 6,1 % lorsque le traitement est réalisé dans la classe de pente E identifiée sur la carte des classes de pente numérique.</t>
  </si>
  <si>
    <r>
      <t xml:space="preserve">PE3 </t>
    </r>
    <r>
      <rPr>
        <vertAlign val="superscript"/>
        <sz val="9"/>
        <rFont val="Arial"/>
        <family val="2"/>
      </rPr>
      <t>(3)</t>
    </r>
  </si>
  <si>
    <t>de 11 % lorsque le traitement est réalisé dans la classe de pente C identifiée sur la carte des classes de pente numérique.
de 19 % lorsque le traitement est réalisé dans la classe de pente D identifiée sur la carte des classes de pente numérique.
de 23 % lorsque le traitement est réalisé dans la classe de pente E identifiée sur la carte des classes de pente numérique.</t>
  </si>
  <si>
    <r>
      <t xml:space="preserve">PE4 </t>
    </r>
    <r>
      <rPr>
        <vertAlign val="superscript"/>
        <sz val="9"/>
        <rFont val="Arial"/>
        <family val="2"/>
      </rPr>
      <t>(3)</t>
    </r>
  </si>
  <si>
    <t>de  5 % lorsque le traitement est réalisé dans la classe de pente C identifiée sur la carte des classes de pente numérique.
de 15 % lorsque le traitement est réalisé dans la classe de pente D identifiée sur la carte des classes de pente numérique.
de 19 % lorsque le traitement est réalisé dans la classe de pente E identifiée sur la carte des classes de pente numérique.</t>
  </si>
  <si>
    <t>RUB1</t>
  </si>
  <si>
    <t>lorsque la localisation (rubannage) des sentiers est prescrit, le taux se calcule selon l'équation ci-dessous</t>
  </si>
  <si>
    <r>
      <t>10000*ESP</t>
    </r>
    <r>
      <rPr>
        <vertAlign val="superscript"/>
        <sz val="10"/>
        <rFont val="Arial"/>
        <family val="2"/>
      </rPr>
      <t>-1</t>
    </r>
    <r>
      <rPr>
        <sz val="10"/>
        <rFont val="Arial"/>
        <family val="2"/>
      </rPr>
      <t>*0.1089</t>
    </r>
  </si>
  <si>
    <t>ESP: Espacement entre les sentiers</t>
  </si>
  <si>
    <t>TC</t>
  </si>
  <si>
    <t>de 4,9 % lorqu'il est réalisé par transport collectif pour les traitements sylvicoles non-commerciaux non mécanisés</t>
  </si>
  <si>
    <t>TRA</t>
  </si>
  <si>
    <t>1,80 $/Mplants lorsque les traitements de la régénération artificielle requiert la traçabilité des plants reboisés.</t>
  </si>
  <si>
    <r>
      <t>(1)</t>
    </r>
    <r>
      <rPr>
        <sz val="9"/>
        <rFont val="Arial"/>
        <family val="2"/>
      </rPr>
      <t xml:space="preserve"> Lorsqu'une taille de formation ou un élagage se fait en même temps que l'éclaircie précommerciale par puit de lumière, 
     on doit ultiser la valeur de l'éclaircie précommerciale</t>
    </r>
  </si>
  <si>
    <r>
      <t>(2)</t>
    </r>
    <r>
      <rPr>
        <sz val="9"/>
        <rFont val="Arial"/>
        <family val="2"/>
      </rPr>
      <t xml:space="preserve"> Paiement des travaux de première éclairice commerciale de plantation résineuse bord de route dont les volumes de bois sont vendus par le
 Bureau de mise en marché des bois</t>
    </r>
  </si>
  <si>
    <r>
      <t>(3)</t>
    </r>
    <r>
      <rPr>
        <sz val="9"/>
        <rFont val="Arial"/>
        <family val="2"/>
      </rPr>
      <t xml:space="preserve"> L'application des majorations de passage additionnel et des pentes se fait en fonction de l'équation: (1+Pente) * ((n-1) + Passage n-1)</t>
    </r>
  </si>
  <si>
    <t xml:space="preserve">                                          Pente: Majoration lié à la pente</t>
  </si>
  <si>
    <t xml:space="preserve">                                          N: Nombre de passage</t>
  </si>
  <si>
    <t xml:space="preserve">                                          Passage: Majoration lié au passage additionnel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</si>
</sst>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_ ;_ * \(#,##0.00\)\ _$_ ;_ * &quot;-&quot;??_)\ _$_ ;_ @_ "/>
    <numFmt numFmtId="164" formatCode="_ * #,##0_)\ _$_ ;_ * \(#,##0\)\ _$_ ;_ * &quot;-&quot;??_)\ _$_ ;_ @_ "/>
  </numFmts>
  <fonts count="24" x14ac:knownFonts="1">
    <font>
      <sz val="11"/>
      <color theme="1"/>
      <name val="Calibri"/>
      <family val="2"/>
      <scheme val="minor"/>
    </font>
    <font>
      <sz val="10"/>
      <name val="Arial"/>
      <family val="2"/>
    </font>
    <font>
      <b/>
      <sz val="12"/>
      <name val="Arial"/>
      <family val="2"/>
    </font>
    <font>
      <b/>
      <sz val="10"/>
      <name val="Arial"/>
      <family val="2"/>
    </font>
    <font>
      <b/>
      <sz val="9"/>
      <name val="Arial"/>
      <family val="2"/>
    </font>
    <font>
      <sz val="9"/>
      <name val="Arial"/>
      <family val="2"/>
    </font>
    <font>
      <i/>
      <sz val="9"/>
      <name val="Arial"/>
      <family val="2"/>
    </font>
    <font>
      <sz val="9"/>
      <color theme="1"/>
      <name val="Arial"/>
      <family val="2"/>
    </font>
    <font>
      <sz val="11"/>
      <color indexed="8"/>
      <name val="Calibri"/>
      <family val="2"/>
    </font>
    <font>
      <vertAlign val="superscript"/>
      <sz val="9"/>
      <color theme="1"/>
      <name val="Arial"/>
      <family val="2"/>
    </font>
    <font>
      <sz val="10"/>
      <color theme="1"/>
      <name val="Arial"/>
      <family val="2"/>
    </font>
    <font>
      <b/>
      <sz val="9"/>
      <color theme="1"/>
      <name val="Arial"/>
      <family val="2"/>
    </font>
    <font>
      <sz val="9"/>
      <color indexed="10"/>
      <name val="Arial"/>
      <family val="2"/>
    </font>
    <font>
      <i/>
      <sz val="10"/>
      <name val="Arial"/>
      <family val="2"/>
    </font>
    <font>
      <b/>
      <i/>
      <sz val="10"/>
      <name val="Arial"/>
      <family val="2"/>
    </font>
    <font>
      <b/>
      <vertAlign val="superscript"/>
      <sz val="9"/>
      <name val="Arial"/>
      <family val="2"/>
    </font>
    <font>
      <vertAlign val="superscript"/>
      <sz val="9"/>
      <name val="Arial"/>
      <family val="2"/>
    </font>
    <font>
      <i/>
      <vertAlign val="superscript"/>
      <sz val="9"/>
      <name val="Arial"/>
      <family val="2"/>
    </font>
    <font>
      <b/>
      <sz val="9.5"/>
      <name val="Arial"/>
      <family val="2"/>
    </font>
    <font>
      <b/>
      <vertAlign val="superscript"/>
      <sz val="9.5"/>
      <name val="Arial"/>
      <family val="2"/>
    </font>
    <font>
      <sz val="11"/>
      <name val="Calibri"/>
      <family val="2"/>
    </font>
    <font>
      <vertAlign val="superscript"/>
      <sz val="11"/>
      <name val="Calibri"/>
      <family val="2"/>
    </font>
    <font>
      <sz val="8"/>
      <name val="Arial"/>
      <family val="2"/>
    </font>
    <font>
      <vertAlign val="superscript"/>
      <sz val="1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8" fillId="0" borderId="0"/>
  </cellStyleXfs>
  <cellXfs count="100">
    <xf numFmtId="0" fontId="0" fillId="0" borderId="0" xfId="0"/>
    <xf numFmtId="0" fontId="2" fillId="0" borderId="0" xfId="2" applyFont="1" applyFill="1" applyAlignment="1">
      <alignment horizontal="center" vertical="center" wrapText="1"/>
    </xf>
    <xf numFmtId="0" fontId="1" fillId="0" borderId="0" xfId="2" applyFont="1" applyFill="1" applyAlignment="1">
      <alignment vertical="center"/>
    </xf>
    <xf numFmtId="0" fontId="3" fillId="0" borderId="0" xfId="2" applyFont="1" applyFill="1" applyAlignment="1">
      <alignment horizontal="center" vertical="center" wrapText="1"/>
    </xf>
    <xf numFmtId="3" fontId="3" fillId="0" borderId="0" xfId="2" applyNumberFormat="1" applyFont="1" applyFill="1" applyAlignment="1">
      <alignment horizontal="center" vertical="center" wrapText="1"/>
    </xf>
    <xf numFmtId="0" fontId="3" fillId="0" borderId="0" xfId="2" applyFont="1" applyFill="1" applyAlignment="1">
      <alignment vertical="center"/>
    </xf>
    <xf numFmtId="0" fontId="1" fillId="0" borderId="0" xfId="2" applyFont="1" applyFill="1" applyAlignment="1">
      <alignment horizontal="center" vertical="center"/>
    </xf>
    <xf numFmtId="3" fontId="1" fillId="0" borderId="0" xfId="2" applyNumberFormat="1" applyFont="1" applyFill="1" applyAlignment="1">
      <alignment horizontal="center" vertical="center"/>
    </xf>
    <xf numFmtId="0" fontId="4" fillId="0" borderId="0" xfId="2" applyFont="1" applyFill="1" applyAlignment="1">
      <alignment vertical="center"/>
    </xf>
    <xf numFmtId="0" fontId="5" fillId="0" borderId="0" xfId="2" applyFont="1" applyFill="1" applyAlignment="1">
      <alignment vertical="center"/>
    </xf>
    <xf numFmtId="0" fontId="5" fillId="0" borderId="0" xfId="2" applyFont="1" applyFill="1" applyAlignment="1">
      <alignment horizontal="center" vertical="center"/>
    </xf>
    <xf numFmtId="3" fontId="5" fillId="0" borderId="0" xfId="2" applyNumberFormat="1" applyFont="1" applyFill="1" applyAlignment="1">
      <alignment horizontal="center" vertical="center"/>
    </xf>
    <xf numFmtId="0" fontId="6" fillId="0" borderId="0" xfId="2" applyFont="1" applyFill="1" applyAlignment="1">
      <alignment vertical="center"/>
    </xf>
    <xf numFmtId="3" fontId="5" fillId="0" borderId="0" xfId="2" applyNumberFormat="1" applyFont="1" applyFill="1" applyAlignment="1">
      <alignment vertical="center"/>
    </xf>
    <xf numFmtId="0" fontId="5" fillId="0" borderId="0" xfId="2" applyFont="1" applyFill="1" applyAlignment="1">
      <alignment horizontal="left" vertical="center"/>
    </xf>
    <xf numFmtId="0" fontId="6" fillId="0" borderId="0" xfId="2" applyFont="1" applyFill="1" applyAlignment="1">
      <alignment horizontal="left" vertical="center" wrapText="1"/>
    </xf>
    <xf numFmtId="0" fontId="5" fillId="0" borderId="0" xfId="2" applyFont="1" applyFill="1" applyAlignment="1">
      <alignment horizontal="left" vertical="center" wrapText="1"/>
    </xf>
    <xf numFmtId="0" fontId="4" fillId="0" borderId="0" xfId="2" applyFont="1" applyFill="1" applyAlignment="1">
      <alignment horizontal="left" vertical="center"/>
    </xf>
    <xf numFmtId="0" fontId="5" fillId="0" borderId="0" xfId="2" applyFont="1" applyFill="1" applyAlignment="1">
      <alignment horizontal="left" vertical="center"/>
    </xf>
    <xf numFmtId="0" fontId="5" fillId="0" borderId="0" xfId="2" applyFont="1" applyFill="1" applyBorder="1" applyAlignment="1">
      <alignment horizontal="left" vertical="center"/>
    </xf>
    <xf numFmtId="0" fontId="5" fillId="0" borderId="0" xfId="2" applyFont="1" applyFill="1" applyAlignment="1">
      <alignment horizontal="center" vertical="center" wrapText="1"/>
    </xf>
    <xf numFmtId="0" fontId="4" fillId="0" borderId="0" xfId="2" applyFont="1" applyFill="1" applyAlignment="1">
      <alignment horizontal="left" vertical="center" wrapText="1"/>
    </xf>
    <xf numFmtId="0" fontId="7" fillId="0" borderId="0" xfId="2" applyFont="1" applyFill="1" applyAlignment="1">
      <alignment vertical="center"/>
    </xf>
    <xf numFmtId="0" fontId="7" fillId="0" borderId="0" xfId="3" applyFont="1" applyFill="1"/>
    <xf numFmtId="0" fontId="7" fillId="0" borderId="0" xfId="2" applyFont="1" applyFill="1" applyAlignment="1">
      <alignment horizontal="center" vertical="center"/>
    </xf>
    <xf numFmtId="3" fontId="7" fillId="0" borderId="0" xfId="2" applyNumberFormat="1" applyFont="1" applyFill="1" applyAlignment="1">
      <alignment horizontal="center" vertical="center"/>
    </xf>
    <xf numFmtId="0" fontId="10" fillId="0" borderId="0" xfId="2" applyFont="1" applyFill="1" applyAlignment="1">
      <alignment vertical="center"/>
    </xf>
    <xf numFmtId="3" fontId="5" fillId="0" borderId="0" xfId="2" applyNumberFormat="1" applyFont="1" applyFill="1" applyAlignment="1">
      <alignment horizontal="left" vertical="center"/>
    </xf>
    <xf numFmtId="0" fontId="7" fillId="0" borderId="0" xfId="2" applyFont="1" applyFill="1" applyAlignment="1">
      <alignment horizontal="left" vertical="center"/>
    </xf>
    <xf numFmtId="0" fontId="5" fillId="0" borderId="0" xfId="2" quotePrefix="1" applyFont="1" applyFill="1" applyAlignment="1">
      <alignment horizontal="left" vertical="center"/>
    </xf>
    <xf numFmtId="0" fontId="5" fillId="0" borderId="0" xfId="2" quotePrefix="1" applyFont="1" applyFill="1" applyAlignment="1">
      <alignment horizontal="left" vertical="center" wrapText="1"/>
    </xf>
    <xf numFmtId="0" fontId="5" fillId="0" borderId="0" xfId="2" quotePrefix="1" applyFont="1" applyFill="1" applyAlignment="1">
      <alignment horizontal="left" vertical="center"/>
    </xf>
    <xf numFmtId="3" fontId="5" fillId="0" borderId="0" xfId="2" applyNumberFormat="1" applyFont="1" applyFill="1" applyBorder="1" applyAlignment="1">
      <alignment horizontal="center" vertical="center"/>
    </xf>
    <xf numFmtId="3" fontId="1" fillId="0" borderId="0" xfId="2" applyNumberFormat="1" applyFont="1" applyFill="1" applyBorder="1" applyAlignment="1">
      <alignment horizontal="center" vertical="center"/>
    </xf>
    <xf numFmtId="3" fontId="12" fillId="0" borderId="0" xfId="2" applyNumberFormat="1" applyFont="1" applyFill="1" applyAlignment="1">
      <alignment horizontal="center" vertical="center"/>
    </xf>
    <xf numFmtId="0" fontId="12" fillId="0" borderId="0" xfId="2" applyFont="1" applyFill="1" applyAlignment="1">
      <alignment vertical="center"/>
    </xf>
    <xf numFmtId="0" fontId="12" fillId="0" borderId="0" xfId="2" applyFont="1" applyFill="1" applyAlignment="1">
      <alignment horizontal="center" vertical="center"/>
    </xf>
    <xf numFmtId="3" fontId="5" fillId="0" borderId="0" xfId="2" applyNumberFormat="1" applyFont="1" applyFill="1" applyAlignment="1">
      <alignment vertical="center" wrapText="1"/>
    </xf>
    <xf numFmtId="0" fontId="5" fillId="0" borderId="0" xfId="2" applyFont="1" applyFill="1" applyAlignment="1">
      <alignment vertical="center" wrapText="1"/>
    </xf>
    <xf numFmtId="0" fontId="13" fillId="0" borderId="0" xfId="2" applyFont="1" applyFill="1" applyAlignment="1">
      <alignment horizontal="left" vertical="center" wrapText="1"/>
    </xf>
    <xf numFmtId="3" fontId="1" fillId="0" borderId="0" xfId="2" applyNumberFormat="1" applyFont="1" applyFill="1" applyAlignment="1">
      <alignment vertical="center"/>
    </xf>
    <xf numFmtId="3" fontId="5" fillId="0" borderId="0" xfId="2" applyNumberFormat="1" applyFont="1" applyFill="1" applyAlignment="1">
      <alignment horizontal="left" vertical="center" wrapText="1"/>
    </xf>
    <xf numFmtId="0" fontId="1" fillId="0" borderId="0" xfId="2" applyFont="1" applyFill="1" applyAlignment="1">
      <alignment horizontal="left" vertical="center" wrapText="1"/>
    </xf>
    <xf numFmtId="3" fontId="13" fillId="0" borderId="0" xfId="2" applyNumberFormat="1" applyFont="1" applyFill="1" applyAlignment="1">
      <alignment vertical="center" wrapText="1"/>
    </xf>
    <xf numFmtId="0" fontId="13" fillId="0" borderId="0" xfId="2" applyFont="1" applyFill="1" applyAlignment="1">
      <alignment vertical="center" wrapText="1"/>
    </xf>
    <xf numFmtId="0" fontId="1" fillId="0" borderId="0" xfId="2" applyFont="1" applyFill="1" applyAlignment="1">
      <alignment vertical="center" wrapText="1"/>
    </xf>
    <xf numFmtId="0" fontId="5" fillId="0" borderId="0" xfId="2" applyFont="1" applyFill="1" applyAlignment="1">
      <alignment horizontal="left" vertical="center" wrapText="1"/>
    </xf>
    <xf numFmtId="0" fontId="1" fillId="0" borderId="0" xfId="2" applyFont="1" applyFill="1"/>
    <xf numFmtId="0" fontId="18" fillId="0" borderId="0" xfId="2" applyFont="1" applyFill="1" applyAlignment="1">
      <alignment horizontal="left" vertical="center" wrapText="1"/>
    </xf>
    <xf numFmtId="0" fontId="20" fillId="0" borderId="0" xfId="2" applyFont="1"/>
    <xf numFmtId="0" fontId="22" fillId="0" borderId="0" xfId="2" applyFont="1" applyFill="1" applyAlignment="1">
      <alignment horizontal="left" vertical="center"/>
    </xf>
    <xf numFmtId="0" fontId="6" fillId="0" borderId="0" xfId="2" applyFont="1" applyFill="1" applyAlignment="1">
      <alignment horizontal="left" vertical="center"/>
    </xf>
    <xf numFmtId="0" fontId="3" fillId="0" borderId="0" xfId="2" applyFont="1" applyFill="1" applyAlignment="1">
      <alignment horizontal="left" vertical="center"/>
    </xf>
    <xf numFmtId="164" fontId="1" fillId="0" borderId="0" xfId="1" applyNumberFormat="1" applyFont="1" applyFill="1" applyAlignment="1">
      <alignment horizontal="center" vertical="center"/>
    </xf>
    <xf numFmtId="0" fontId="5" fillId="0" borderId="1" xfId="2" applyFont="1" applyFill="1" applyBorder="1" applyAlignment="1">
      <alignment vertical="center"/>
    </xf>
    <xf numFmtId="3" fontId="5" fillId="0" borderId="1" xfId="2" applyNumberFormat="1" applyFont="1" applyFill="1" applyBorder="1" applyAlignment="1">
      <alignment horizontal="left" vertical="center" wrapText="1"/>
    </xf>
    <xf numFmtId="3" fontId="5" fillId="0" borderId="2" xfId="2" applyNumberFormat="1" applyFont="1" applyFill="1" applyBorder="1" applyAlignment="1">
      <alignment horizontal="left" vertical="center" wrapText="1"/>
    </xf>
    <xf numFmtId="3" fontId="5" fillId="0" borderId="3" xfId="2" applyNumberFormat="1" applyFont="1" applyFill="1" applyBorder="1" applyAlignment="1">
      <alignment horizontal="left" vertical="center" wrapText="1"/>
    </xf>
    <xf numFmtId="0" fontId="5" fillId="0" borderId="4" xfId="2" applyFont="1" applyFill="1" applyBorder="1" applyAlignment="1">
      <alignment vertical="center"/>
    </xf>
    <xf numFmtId="3" fontId="5" fillId="0" borderId="4" xfId="2" applyNumberFormat="1" applyFont="1" applyFill="1" applyBorder="1" applyAlignment="1">
      <alignment horizontal="left" vertical="center" wrapText="1"/>
    </xf>
    <xf numFmtId="3" fontId="5" fillId="0" borderId="0" xfId="2" applyNumberFormat="1" applyFont="1" applyFill="1" applyBorder="1" applyAlignment="1">
      <alignment horizontal="left" vertical="center" wrapText="1"/>
    </xf>
    <xf numFmtId="3" fontId="5" fillId="0" borderId="5" xfId="2" applyNumberFormat="1" applyFont="1" applyFill="1" applyBorder="1" applyAlignment="1">
      <alignment horizontal="left" vertical="center" wrapText="1"/>
    </xf>
    <xf numFmtId="0" fontId="5" fillId="0" borderId="1" xfId="2" applyFont="1" applyFill="1" applyBorder="1" applyAlignment="1">
      <alignment horizontal="left" vertical="center"/>
    </xf>
    <xf numFmtId="0" fontId="5" fillId="0" borderId="2" xfId="2" applyFont="1" applyFill="1" applyBorder="1" applyAlignment="1">
      <alignment horizontal="left" vertical="center"/>
    </xf>
    <xf numFmtId="0" fontId="5" fillId="0" borderId="3" xfId="2" applyFont="1" applyFill="1" applyBorder="1" applyAlignment="1">
      <alignment horizontal="left" vertical="center"/>
    </xf>
    <xf numFmtId="0" fontId="5" fillId="0" borderId="4" xfId="2" applyFont="1" applyFill="1" applyBorder="1" applyAlignment="1">
      <alignment horizontal="left" vertical="center" wrapText="1"/>
    </xf>
    <xf numFmtId="0" fontId="5" fillId="0" borderId="0" xfId="2" applyFont="1" applyFill="1" applyBorder="1" applyAlignment="1">
      <alignment horizontal="left" vertical="center" wrapText="1"/>
    </xf>
    <xf numFmtId="0" fontId="5" fillId="0" borderId="5" xfId="2"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2" xfId="2" applyFont="1" applyFill="1" applyBorder="1" applyAlignment="1">
      <alignment horizontal="left" vertical="center" wrapText="1"/>
    </xf>
    <xf numFmtId="0" fontId="5" fillId="0" borderId="3" xfId="2" applyFont="1" applyFill="1" applyBorder="1" applyAlignment="1">
      <alignment horizontal="left" vertical="center" wrapText="1"/>
    </xf>
    <xf numFmtId="0" fontId="5" fillId="0" borderId="6" xfId="2" applyFont="1" applyFill="1" applyBorder="1" applyAlignment="1">
      <alignment horizontal="left" vertical="center"/>
    </xf>
    <xf numFmtId="0" fontId="5" fillId="0" borderId="4" xfId="2" applyFont="1" applyFill="1" applyBorder="1" applyAlignment="1">
      <alignment horizontal="left" vertical="center"/>
    </xf>
    <xf numFmtId="0" fontId="5" fillId="0" borderId="4" xfId="2" applyFont="1" applyFill="1" applyBorder="1" applyAlignment="1">
      <alignment horizontal="left" vertical="center"/>
    </xf>
    <xf numFmtId="0" fontId="5" fillId="0" borderId="0" xfId="2" applyFont="1" applyFill="1" applyBorder="1" applyAlignment="1">
      <alignment horizontal="left" vertical="center"/>
    </xf>
    <xf numFmtId="0" fontId="5" fillId="0" borderId="5" xfId="2" applyFont="1" applyFill="1" applyBorder="1" applyAlignment="1">
      <alignment horizontal="left" vertical="center"/>
    </xf>
    <xf numFmtId="0" fontId="5" fillId="0" borderId="7" xfId="2" applyFont="1" applyFill="1" applyBorder="1" applyAlignment="1">
      <alignment horizontal="left" vertical="center"/>
    </xf>
    <xf numFmtId="0" fontId="1" fillId="0" borderId="8" xfId="2" applyFont="1" applyBorder="1" applyAlignment="1">
      <alignment horizontal="left" vertical="center"/>
    </xf>
    <xf numFmtId="0" fontId="5" fillId="0" borderId="9" xfId="2" applyFont="1" applyFill="1" applyBorder="1" applyAlignment="1">
      <alignment horizontal="left" vertical="center" wrapText="1"/>
    </xf>
    <xf numFmtId="3" fontId="5" fillId="0" borderId="9" xfId="2" applyNumberFormat="1" applyFont="1" applyFill="1" applyBorder="1" applyAlignment="1">
      <alignment horizontal="left" vertical="center" wrapText="1"/>
    </xf>
    <xf numFmtId="0" fontId="1" fillId="0" borderId="10" xfId="2" applyFont="1" applyFill="1" applyBorder="1" applyAlignment="1">
      <alignment vertical="center"/>
    </xf>
    <xf numFmtId="0" fontId="5" fillId="0" borderId="11" xfId="2" applyFont="1" applyFill="1" applyBorder="1" applyAlignment="1">
      <alignment horizontal="left" vertical="center"/>
    </xf>
    <xf numFmtId="0" fontId="1" fillId="0" borderId="4" xfId="2" applyFont="1" applyBorder="1" applyAlignment="1">
      <alignment horizontal="left" vertical="center"/>
    </xf>
    <xf numFmtId="0" fontId="22" fillId="0" borderId="0" xfId="2" applyFont="1" applyBorder="1" applyAlignment="1">
      <alignment horizontal="left" vertical="center"/>
    </xf>
    <xf numFmtId="3" fontId="22" fillId="0" borderId="0" xfId="2" applyNumberFormat="1" applyFont="1" applyBorder="1" applyAlignment="1">
      <alignment horizontal="left" vertical="center"/>
    </xf>
    <xf numFmtId="0" fontId="22" fillId="0" borderId="5" xfId="2" applyFont="1" applyBorder="1" applyAlignment="1">
      <alignment horizontal="left" vertical="center"/>
    </xf>
    <xf numFmtId="0" fontId="1" fillId="0" borderId="0" xfId="2" applyFont="1" applyAlignment="1">
      <alignment vertical="center"/>
    </xf>
    <xf numFmtId="0" fontId="5" fillId="0" borderId="12" xfId="2" applyFont="1" applyFill="1" applyBorder="1" applyAlignment="1">
      <alignment horizontal="left" vertical="center"/>
    </xf>
    <xf numFmtId="0" fontId="22" fillId="0" borderId="4" xfId="2" applyFont="1" applyFill="1" applyBorder="1" applyAlignment="1">
      <alignment vertical="center"/>
    </xf>
    <xf numFmtId="0" fontId="5" fillId="0" borderId="6" xfId="2" applyFont="1" applyFill="1" applyBorder="1" applyAlignment="1">
      <alignment vertical="center"/>
    </xf>
    <xf numFmtId="0" fontId="5" fillId="0" borderId="6" xfId="2" applyFont="1" applyFill="1" applyBorder="1" applyAlignment="1">
      <alignment horizontal="left" vertical="center" wrapText="1"/>
    </xf>
    <xf numFmtId="0" fontId="5" fillId="0" borderId="13" xfId="2" applyFont="1" applyFill="1" applyBorder="1" applyAlignment="1">
      <alignment horizontal="left" vertical="center" wrapText="1"/>
    </xf>
    <xf numFmtId="0" fontId="5" fillId="0" borderId="14"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0" xfId="2" applyFont="1" applyFill="1" applyBorder="1" applyAlignment="1">
      <alignment horizontal="left" vertical="center" wrapText="1"/>
    </xf>
    <xf numFmtId="3" fontId="16" fillId="0" borderId="0" xfId="2" applyNumberFormat="1" applyFont="1" applyFill="1" applyBorder="1" applyAlignment="1">
      <alignment horizontal="left" vertical="center" wrapText="1"/>
    </xf>
    <xf numFmtId="0" fontId="16" fillId="0" borderId="0" xfId="2" applyFont="1" applyFill="1" applyAlignment="1">
      <alignment horizontal="left" vertical="center" wrapText="1"/>
    </xf>
    <xf numFmtId="0" fontId="16" fillId="0" borderId="0" xfId="2" applyFont="1" applyFill="1" applyAlignment="1">
      <alignment vertical="center"/>
    </xf>
    <xf numFmtId="3" fontId="1" fillId="0" borderId="0" xfId="2" applyNumberFormat="1" applyFont="1" applyFill="1" applyAlignment="1">
      <alignment horizontal="left" vertical="center"/>
    </xf>
  </cellXfs>
  <cellStyles count="4">
    <cellStyle name="Milliers" xfId="1" builtinId="3"/>
    <cellStyle name="Normal" xfId="0" builtinId="0"/>
    <cellStyle name="Normal 2" xfId="3"/>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1411ae/DEEOF/BMMB/ValeurTSNC/2016-2017/Fichier%20calcul%20grille_VTSNC_%202016-2017_Final%20-Mars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1411ae/DEEOF/Usagers/BelangerFrancois/For&#234;t%20priv&#233;e/TraitementsAdmissiblesAgence/FichiersORIGINAUX%20Fred/grille%20de%20taux%20provincialeV2_2013_20-12-2013P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NT/Temporary%20Internet%20Files/OLKBF/Verification/Marc-Andr&#233;/Calculs%20taux/2007/COUREEL2007%20ver%203%20Indexation%20de%20base%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NT/Temporary%20Internet%20Files/OLKBF/Verification/Marc-Andr&#233;/Calculs%20taux/2008/Calcul%20impact%20RED%20COUREEL2008%20Indexation%20de%20base%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che"/>
      <sheetName val="Indice"/>
      <sheetName val="IPC-TNC"/>
      <sheetName val="IPC resumé"/>
      <sheetName val="Table taux moyen 13-14"/>
      <sheetName val="reboisement"/>
      <sheetName val="Feuille de calcul"/>
      <sheetName val="2016-2017"/>
    </sheetNames>
    <sheetDataSet>
      <sheetData sheetId="0"/>
      <sheetData sheetId="1"/>
      <sheetData sheetId="2"/>
      <sheetData sheetId="3"/>
      <sheetData sheetId="4"/>
      <sheetData sheetId="5"/>
      <sheetData sheetId="6">
        <row r="7">
          <cell r="J7">
            <v>227</v>
          </cell>
        </row>
        <row r="8">
          <cell r="J8">
            <v>701</v>
          </cell>
        </row>
        <row r="10">
          <cell r="J10">
            <v>299</v>
          </cell>
        </row>
        <row r="11">
          <cell r="J11">
            <v>330</v>
          </cell>
        </row>
        <row r="12">
          <cell r="J12">
            <v>371</v>
          </cell>
        </row>
        <row r="14">
          <cell r="J14">
            <v>390</v>
          </cell>
        </row>
        <row r="16">
          <cell r="J16">
            <v>309</v>
          </cell>
        </row>
        <row r="17">
          <cell r="J17">
            <v>371</v>
          </cell>
        </row>
        <row r="19">
          <cell r="J19">
            <v>395</v>
          </cell>
        </row>
        <row r="21">
          <cell r="J21">
            <v>575</v>
          </cell>
        </row>
        <row r="27">
          <cell r="J27">
            <v>712</v>
          </cell>
        </row>
        <row r="28">
          <cell r="J28">
            <v>806</v>
          </cell>
        </row>
        <row r="30">
          <cell r="J30">
            <v>2232</v>
          </cell>
        </row>
        <row r="31">
          <cell r="J31">
            <v>2480</v>
          </cell>
        </row>
        <row r="49">
          <cell r="J49">
            <v>1205</v>
          </cell>
        </row>
        <row r="50">
          <cell r="J50">
            <v>1231</v>
          </cell>
        </row>
        <row r="52">
          <cell r="J52">
            <v>1315</v>
          </cell>
        </row>
        <row r="53">
          <cell r="J53">
            <v>1340</v>
          </cell>
        </row>
        <row r="55">
          <cell r="J55">
            <v>642</v>
          </cell>
        </row>
        <row r="57">
          <cell r="J57">
            <v>684</v>
          </cell>
        </row>
        <row r="59">
          <cell r="J59">
            <v>185</v>
          </cell>
        </row>
        <row r="123">
          <cell r="J123">
            <v>4</v>
          </cell>
        </row>
        <row r="124">
          <cell r="J124">
            <v>7</v>
          </cell>
        </row>
        <row r="125">
          <cell r="J125">
            <v>18</v>
          </cell>
        </row>
        <row r="128">
          <cell r="J128">
            <v>7</v>
          </cell>
        </row>
        <row r="129">
          <cell r="J129">
            <v>13</v>
          </cell>
        </row>
        <row r="135">
          <cell r="J135">
            <v>12</v>
          </cell>
        </row>
        <row r="136">
          <cell r="J136">
            <v>23</v>
          </cell>
        </row>
        <row r="148">
          <cell r="J148">
            <v>3</v>
          </cell>
        </row>
        <row r="149">
          <cell r="J149">
            <v>3</v>
          </cell>
        </row>
        <row r="150">
          <cell r="J150">
            <v>13</v>
          </cell>
        </row>
        <row r="153">
          <cell r="J153">
            <v>3</v>
          </cell>
        </row>
        <row r="154">
          <cell r="J154">
            <v>9</v>
          </cell>
        </row>
        <row r="158">
          <cell r="J158">
            <v>4</v>
          </cell>
        </row>
        <row r="159">
          <cell r="J159">
            <v>7</v>
          </cell>
        </row>
        <row r="161">
          <cell r="J161">
            <v>6</v>
          </cell>
        </row>
        <row r="162">
          <cell r="J162">
            <v>9</v>
          </cell>
        </row>
        <row r="164">
          <cell r="J164">
            <v>1</v>
          </cell>
        </row>
        <row r="174">
          <cell r="J174">
            <v>22</v>
          </cell>
        </row>
        <row r="175">
          <cell r="J175">
            <v>19</v>
          </cell>
        </row>
        <row r="176">
          <cell r="J176">
            <v>27</v>
          </cell>
        </row>
        <row r="179">
          <cell r="J179">
            <v>14</v>
          </cell>
        </row>
        <row r="180">
          <cell r="J180">
            <v>85</v>
          </cell>
        </row>
        <row r="188">
          <cell r="J188">
            <v>47</v>
          </cell>
        </row>
        <row r="197">
          <cell r="J197">
            <v>180</v>
          </cell>
        </row>
        <row r="198">
          <cell r="J198">
            <v>79</v>
          </cell>
        </row>
        <row r="200">
          <cell r="J200">
            <v>13</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Guide_utilisateur"/>
      <sheetName val="2a-Intrant général"/>
      <sheetName val="2b-Intrant salaire"/>
      <sheetName val="2c-Intrant machine"/>
      <sheetName val="2d-Intrant récolte bois"/>
      <sheetName val="3-Matériel"/>
      <sheetName val="4-Exécution"/>
      <sheetName val="5-Supervision"/>
      <sheetName val="6a-Transport de plant(régie)"/>
      <sheetName val="6b-Transport de plant(contrat)"/>
      <sheetName val="7-Mesurage"/>
      <sheetName val="8-Martelage"/>
      <sheetName val="9-Revenu_bois"/>
      <sheetName val="10-Technique"/>
      <sheetName val="11-Tableau_synthèse"/>
      <sheetName val="12-Taux agence_financement"/>
      <sheetName val="13-Commentaires"/>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èses"/>
      <sheetName val="Vente"/>
      <sheetName val="Débardage"/>
      <sheetName val="Débardage 2008"/>
      <sheetName val="Variation récolte %"/>
      <sheetName val="Démo explications"/>
      <sheetName val="Exemple DBD"/>
      <sheetName val="Exemple  reboisement"/>
      <sheetName val="Exemple CPCR"/>
      <sheetName val="Exemple ECCR"/>
      <sheetName val="Exemple VFC"/>
      <sheetName val="Description des hypothèses"/>
      <sheetName val="Comparaison récolte man méc"/>
      <sheetName val="Coûts réels"/>
      <sheetName val="Regroupé"/>
      <sheetName val="Individuel"/>
      <sheetName val="Taux_ind"/>
      <sheetName val="Taux_reg"/>
      <sheetName val="Taux ind exemple pour CA 03 04 "/>
      <sheetName val="taux pondéré 2007 trav 2006"/>
      <sheetName val="taux pondéré 2006 trav 2006"/>
      <sheetName val="Impact $ ind travaux 2006"/>
      <sheetName val="Impact $ reg travaux 2006"/>
      <sheetName val="Impact $ ind Plan d'action"/>
      <sheetName val="Impact $ synthèse travaux 2006"/>
      <sheetName val="Résumé impacts "/>
      <sheetName val="Trai_méc"/>
      <sheetName val="Tech_méc"/>
    </sheetNames>
    <sheetDataSet>
      <sheetData sheetId="0">
        <row r="11">
          <cell r="F11">
            <v>157.81806</v>
          </cell>
        </row>
        <row r="13">
          <cell r="B13">
            <v>0.34960000000000002</v>
          </cell>
        </row>
        <row r="20">
          <cell r="F20">
            <v>4.03</v>
          </cell>
        </row>
        <row r="21">
          <cell r="F21">
            <v>3.41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èses"/>
      <sheetName val="Vente"/>
      <sheetName val="Coûts réels"/>
      <sheetName val="Regroupé"/>
      <sheetName val="Individuel"/>
      <sheetName val="Taux_ind"/>
      <sheetName val="Taux_reg"/>
      <sheetName val="Impact RED"/>
      <sheetName val="Impact $ 2007 2008 trav 2007"/>
      <sheetName val="Impact $ plan action 2008"/>
      <sheetName val="Résumé impacts "/>
      <sheetName val="Cout ponceau 2008"/>
      <sheetName val="Impacts ponceaux"/>
      <sheetName val="Trai_méc"/>
      <sheetName val="Tech_méc"/>
    </sheetNames>
    <sheetDataSet>
      <sheetData sheetId="0"/>
      <sheetData sheetId="1"/>
      <sheetData sheetId="2"/>
      <sheetData sheetId="3">
        <row r="7">
          <cell r="B7">
            <v>1110</v>
          </cell>
          <cell r="C7" t="str">
            <v>Récupération de peuplements dégradés</v>
          </cell>
          <cell r="D7">
            <v>658.63568182371421</v>
          </cell>
          <cell r="E7">
            <v>2287.1151818237145</v>
          </cell>
          <cell r="F7">
            <v>272.9428186741614</v>
          </cell>
          <cell r="G7">
            <v>57</v>
          </cell>
          <cell r="H7">
            <v>243.97833193892535</v>
          </cell>
          <cell r="I7">
            <v>123.2556832436801</v>
          </cell>
          <cell r="J7">
            <v>10</v>
          </cell>
          <cell r="K7">
            <v>1365.8125156804811</v>
          </cell>
          <cell r="L7">
            <v>2994.2920156804812</v>
          </cell>
          <cell r="M7">
            <v>273.16250313609623</v>
          </cell>
          <cell r="N7">
            <v>1092.6500125443849</v>
          </cell>
          <cell r="O7">
            <v>1082.6500125443849</v>
          </cell>
        </row>
        <row r="8">
          <cell r="B8">
            <v>1120</v>
          </cell>
          <cell r="C8" t="str">
            <v>Récupération de peupl. dégradé (débroussaillement hors période)</v>
          </cell>
          <cell r="D8">
            <v>658.63568182371421</v>
          </cell>
          <cell r="E8">
            <v>2287.1151818237145</v>
          </cell>
          <cell r="F8">
            <v>272.9428186741614</v>
          </cell>
          <cell r="G8">
            <v>57</v>
          </cell>
          <cell r="H8">
            <v>243.97833193892535</v>
          </cell>
          <cell r="I8">
            <v>123.2556832436801</v>
          </cell>
          <cell r="J8">
            <v>10</v>
          </cell>
          <cell r="K8">
            <v>1365.8125156804811</v>
          </cell>
          <cell r="L8">
            <v>2994.2920156804812</v>
          </cell>
          <cell r="M8">
            <v>273.16250313609623</v>
          </cell>
          <cell r="N8">
            <v>1092.6500125443849</v>
          </cell>
          <cell r="O8">
            <v>1082.6500125443849</v>
          </cell>
        </row>
        <row r="9">
          <cell r="B9">
            <v>1130</v>
          </cell>
          <cell r="C9" t="str">
            <v>Récupération avec réserve de semenciers</v>
          </cell>
          <cell r="D9">
            <v>658.63568182371421</v>
          </cell>
          <cell r="E9">
            <v>2287.1151818237145</v>
          </cell>
          <cell r="F9">
            <v>272.9428186741614</v>
          </cell>
          <cell r="G9">
            <v>57</v>
          </cell>
          <cell r="H9">
            <v>243.97833193892535</v>
          </cell>
          <cell r="I9">
            <v>123.2556832436801</v>
          </cell>
          <cell r="J9">
            <v>10</v>
          </cell>
          <cell r="K9">
            <v>1365.8125156804811</v>
          </cell>
          <cell r="L9">
            <v>2994.2920156804812</v>
          </cell>
          <cell r="M9">
            <v>273.16250313609623</v>
          </cell>
          <cell r="N9">
            <v>1092.6500125443849</v>
          </cell>
          <cell r="O9">
            <v>1082.6500125443849</v>
          </cell>
        </row>
        <row r="10">
          <cell r="B10">
            <v>1140</v>
          </cell>
          <cell r="C10" t="str">
            <v>Débroussaillement manuel</v>
          </cell>
          <cell r="D10">
            <v>911.08073406713845</v>
          </cell>
          <cell r="F10">
            <v>127.7791499283079</v>
          </cell>
          <cell r="H10">
            <v>243.97833193892535</v>
          </cell>
          <cell r="I10">
            <v>128.28382159343718</v>
          </cell>
          <cell r="J10">
            <v>10</v>
          </cell>
          <cell r="K10">
            <v>1421.122037527809</v>
          </cell>
          <cell r="M10">
            <v>412.1253908830646</v>
          </cell>
          <cell r="N10">
            <v>1008.9966466447444</v>
          </cell>
          <cell r="O10">
            <v>998.99664664474437</v>
          </cell>
        </row>
        <row r="11">
          <cell r="B11">
            <v>1150</v>
          </cell>
          <cell r="C11" t="str">
            <v>Débroussaillement manuel hors période</v>
          </cell>
          <cell r="D11">
            <v>911.08073406713845</v>
          </cell>
          <cell r="F11">
            <v>127.7791499283079</v>
          </cell>
          <cell r="H11">
            <v>243.97833193892535</v>
          </cell>
          <cell r="I11">
            <v>128.28382159343718</v>
          </cell>
          <cell r="J11">
            <v>10</v>
          </cell>
          <cell r="K11">
            <v>1421.122037527809</v>
          </cell>
          <cell r="M11">
            <v>412.1253908830646</v>
          </cell>
          <cell r="N11">
            <v>1008.9966466447444</v>
          </cell>
          <cell r="O11">
            <v>998.99664664474437</v>
          </cell>
        </row>
        <row r="12">
          <cell r="B12">
            <v>1160</v>
          </cell>
          <cell r="C12" t="str">
            <v>Débroussaillement manuel associé à la récolte</v>
          </cell>
          <cell r="D12">
            <v>828.97984552040589</v>
          </cell>
          <cell r="F12">
            <v>116.26449337308861</v>
          </cell>
          <cell r="H12">
            <v>0</v>
          </cell>
          <cell r="I12">
            <v>94.524433889349453</v>
          </cell>
          <cell r="J12">
            <v>10</v>
          </cell>
          <cell r="K12">
            <v>1049.7687727828438</v>
          </cell>
          <cell r="M12">
            <v>304.4329441070247</v>
          </cell>
          <cell r="N12">
            <v>745.33582867581913</v>
          </cell>
          <cell r="O12">
            <v>735.33582867581913</v>
          </cell>
        </row>
        <row r="13">
          <cell r="B13">
            <v>1210</v>
          </cell>
          <cell r="C13" t="str">
            <v>Débroussaillement mécanique et déchiquetage</v>
          </cell>
          <cell r="D13">
            <v>1142</v>
          </cell>
          <cell r="H13">
            <v>243.97833193892535</v>
          </cell>
          <cell r="I13">
            <v>138.59783319389254</v>
          </cell>
          <cell r="J13">
            <v>10</v>
          </cell>
          <cell r="K13">
            <v>1534.576165132818</v>
          </cell>
          <cell r="M13">
            <v>306.91523302656361</v>
          </cell>
          <cell r="N13">
            <v>1227.6609321062544</v>
          </cell>
          <cell r="O13">
            <v>1217.6609321062544</v>
          </cell>
        </row>
        <row r="14">
          <cell r="B14">
            <v>1310</v>
          </cell>
          <cell r="C14" t="str">
            <v>Préparation mécanique</v>
          </cell>
          <cell r="D14">
            <v>518.33333333333337</v>
          </cell>
          <cell r="I14">
            <v>51.833333333333343</v>
          </cell>
          <cell r="J14">
            <v>10</v>
          </cell>
          <cell r="K14">
            <v>580.16666666666674</v>
          </cell>
          <cell r="M14">
            <v>116.03333333333336</v>
          </cell>
          <cell r="N14">
            <v>464.13333333333338</v>
          </cell>
          <cell r="O14">
            <v>454.13333333333338</v>
          </cell>
        </row>
        <row r="15">
          <cell r="B15">
            <v>1320</v>
          </cell>
          <cell r="C15" t="str">
            <v>Préparation manuelle</v>
          </cell>
          <cell r="D15">
            <v>518.33333333333337</v>
          </cell>
          <cell r="I15">
            <v>51.833333333333343</v>
          </cell>
          <cell r="J15">
            <v>10</v>
          </cell>
          <cell r="K15">
            <v>580.16666666666674</v>
          </cell>
          <cell r="M15">
            <v>116.03333333333336</v>
          </cell>
          <cell r="N15">
            <v>464.13333333333338</v>
          </cell>
          <cell r="O15">
            <v>454.13333333333338</v>
          </cell>
        </row>
        <row r="16">
          <cell r="B16">
            <v>1330</v>
          </cell>
          <cell r="C16" t="str">
            <v>Prép.mécanique sans débroussaillement associée à la récolte</v>
          </cell>
          <cell r="D16">
            <v>647.91666666666663</v>
          </cell>
          <cell r="I16">
            <v>64.791666666666671</v>
          </cell>
          <cell r="J16">
            <v>10</v>
          </cell>
          <cell r="K16">
            <v>722.70833333333326</v>
          </cell>
          <cell r="M16">
            <v>144.54166666666666</v>
          </cell>
          <cell r="N16">
            <v>578.16666666666663</v>
          </cell>
          <cell r="O16">
            <v>568.16666666666663</v>
          </cell>
        </row>
        <row r="17">
          <cell r="B17">
            <v>1410</v>
          </cell>
          <cell r="C17" t="str">
            <v>Scarification</v>
          </cell>
          <cell r="D17">
            <v>178.06666666666669</v>
          </cell>
          <cell r="I17">
            <v>17.806666666666668</v>
          </cell>
          <cell r="J17">
            <v>10</v>
          </cell>
          <cell r="K17">
            <v>205.87333333333336</v>
          </cell>
          <cell r="M17">
            <v>41.174666666666674</v>
          </cell>
          <cell r="N17">
            <v>164.6986666666667</v>
          </cell>
          <cell r="O17">
            <v>154.6986666666667</v>
          </cell>
        </row>
        <row r="18">
          <cell r="B18">
            <v>1420</v>
          </cell>
          <cell r="C18" t="str">
            <v>Préparation avec herse crabe</v>
          </cell>
          <cell r="D18">
            <v>299.468085106383</v>
          </cell>
          <cell r="I18">
            <v>29.946808510638302</v>
          </cell>
          <cell r="J18">
            <v>10</v>
          </cell>
          <cell r="K18">
            <v>339.41489361702133</v>
          </cell>
          <cell r="M18">
            <v>67.882978723404264</v>
          </cell>
          <cell r="N18">
            <v>271.53191489361706</v>
          </cell>
          <cell r="O18">
            <v>261.53191489361706</v>
          </cell>
        </row>
        <row r="19">
          <cell r="B19">
            <v>1430</v>
          </cell>
          <cell r="C19" t="str">
            <v>Préparation avec herse Crabe (2 hersages)</v>
          </cell>
          <cell r="D19">
            <v>554.20000000000005</v>
          </cell>
          <cell r="F19">
            <v>0</v>
          </cell>
          <cell r="H19">
            <v>0</v>
          </cell>
          <cell r="I19">
            <v>55.420000000000009</v>
          </cell>
          <cell r="J19">
            <v>10</v>
          </cell>
          <cell r="K19">
            <v>619.62000000000012</v>
          </cell>
          <cell r="M19">
            <v>123.92400000000004</v>
          </cell>
          <cell r="N19">
            <v>495.69600000000008</v>
          </cell>
          <cell r="O19">
            <v>485.69600000000008</v>
          </cell>
        </row>
        <row r="20">
          <cell r="B20">
            <v>1510</v>
          </cell>
          <cell r="C20" t="str">
            <v>Préparation de sites dans les friches (incluant technique)</v>
          </cell>
          <cell r="D20">
            <v>194.875</v>
          </cell>
          <cell r="H20">
            <v>243.97833193892535</v>
          </cell>
          <cell r="I20">
            <v>43.885333193892535</v>
          </cell>
          <cell r="J20">
            <v>10</v>
          </cell>
          <cell r="K20">
            <v>492.73866513281791</v>
          </cell>
          <cell r="M20">
            <v>98.547733026563591</v>
          </cell>
          <cell r="N20">
            <v>394.19093210625431</v>
          </cell>
          <cell r="O20">
            <v>384.19093210625431</v>
          </cell>
        </row>
        <row r="21">
          <cell r="B21">
            <v>1520</v>
          </cell>
          <cell r="C21" t="str">
            <v>Labourage et hersage (incluant technique)</v>
          </cell>
          <cell r="D21">
            <v>429.75</v>
          </cell>
          <cell r="H21">
            <v>243.97833193892535</v>
          </cell>
          <cell r="I21">
            <v>67.372833193892532</v>
          </cell>
          <cell r="J21">
            <v>10</v>
          </cell>
          <cell r="K21">
            <v>751.10116513281787</v>
          </cell>
          <cell r="M21">
            <v>150.22023302656359</v>
          </cell>
          <cell r="N21">
            <v>600.88093210625425</v>
          </cell>
          <cell r="O21">
            <v>590.88093210625425</v>
          </cell>
        </row>
        <row r="22">
          <cell r="B22">
            <v>1530</v>
          </cell>
          <cell r="C22" t="str">
            <v>Préparation avec gyrobroyeur (incluant technique)</v>
          </cell>
          <cell r="D22">
            <v>384.75</v>
          </cell>
          <cell r="F22">
            <v>0</v>
          </cell>
          <cell r="H22">
            <v>243.97833193892535</v>
          </cell>
          <cell r="I22">
            <v>62.872833193892532</v>
          </cell>
          <cell r="J22">
            <v>10</v>
          </cell>
          <cell r="K22">
            <v>701.60116513281787</v>
          </cell>
          <cell r="M22">
            <v>140.32023302656359</v>
          </cell>
          <cell r="N22">
            <v>561.28093210625434</v>
          </cell>
          <cell r="O22">
            <v>551.28093210625434</v>
          </cell>
        </row>
        <row r="23">
          <cell r="B23">
            <v>1610</v>
          </cell>
          <cell r="C23" t="str">
            <v>Scarification sous couvert</v>
          </cell>
          <cell r="D23">
            <v>368.91304347826082</v>
          </cell>
          <cell r="I23">
            <v>36.891304347826086</v>
          </cell>
          <cell r="J23">
            <v>10</v>
          </cell>
          <cell r="K23">
            <v>415.80434782608688</v>
          </cell>
          <cell r="M23">
            <v>83.160869565217382</v>
          </cell>
          <cell r="N23">
            <v>332.64347826086953</v>
          </cell>
          <cell r="O23">
            <v>322.64347826086953</v>
          </cell>
        </row>
        <row r="24">
          <cell r="B24">
            <v>2110</v>
          </cell>
          <cell r="C24" t="str">
            <v>Plantation manuelle racine nues (PMD et PPD)</v>
          </cell>
          <cell r="D24">
            <v>194.44892531665576</v>
          </cell>
          <cell r="F24">
            <v>27.271478204262316</v>
          </cell>
          <cell r="H24">
            <v>104.71173044589071</v>
          </cell>
          <cell r="I24">
            <v>32.643213396680885</v>
          </cell>
          <cell r="J24">
            <v>4.3499999999999996</v>
          </cell>
          <cell r="K24">
            <v>363.42534736348966</v>
          </cell>
          <cell r="M24">
            <v>72.685069472697933</v>
          </cell>
          <cell r="N24">
            <v>290.74027789079173</v>
          </cell>
          <cell r="O24">
            <v>286.39027789079171</v>
          </cell>
        </row>
        <row r="25">
          <cell r="B25">
            <v>2120</v>
          </cell>
          <cell r="C25" t="str">
            <v>Plantation manuelle racines nues (PFD)</v>
          </cell>
          <cell r="D25">
            <v>216.64629122038357</v>
          </cell>
          <cell r="F25">
            <v>30.384660647671257</v>
          </cell>
          <cell r="H25">
            <v>104.71173044589071</v>
          </cell>
          <cell r="I25">
            <v>35.174268231394556</v>
          </cell>
          <cell r="J25">
            <v>4.3499999999999996</v>
          </cell>
          <cell r="K25">
            <v>391.26695054534014</v>
          </cell>
          <cell r="M25">
            <v>78.253390109068036</v>
          </cell>
          <cell r="N25">
            <v>313.01356043627209</v>
          </cell>
          <cell r="O25">
            <v>308.66356043627206</v>
          </cell>
        </row>
        <row r="26">
          <cell r="B26">
            <v>2130</v>
          </cell>
          <cell r="C26" t="str">
            <v>Plantation manuelle récipients 110 à 199 cc</v>
          </cell>
          <cell r="D26">
            <v>135.55867936361145</v>
          </cell>
          <cell r="F26">
            <v>19.012116233828593</v>
          </cell>
          <cell r="H26">
            <v>104.71173044589071</v>
          </cell>
          <cell r="I26">
            <v>25.928252604333082</v>
          </cell>
          <cell r="J26">
            <v>4.3499999999999996</v>
          </cell>
          <cell r="K26">
            <v>289.56077864766382</v>
          </cell>
          <cell r="M26">
            <v>57.91215572953277</v>
          </cell>
          <cell r="N26">
            <v>231.64862291813105</v>
          </cell>
          <cell r="O26">
            <v>227.29862291813106</v>
          </cell>
        </row>
        <row r="27">
          <cell r="B27">
            <v>2140</v>
          </cell>
          <cell r="C27" t="str">
            <v>Plantation manuelle récipients 200 à 299 cc</v>
          </cell>
          <cell r="D27">
            <v>189.782151109056</v>
          </cell>
          <cell r="F27">
            <v>26.616962727360026</v>
          </cell>
          <cell r="H27">
            <v>104.71173044589071</v>
          </cell>
          <cell r="I27">
            <v>32.111084428230676</v>
          </cell>
          <cell r="J27">
            <v>4.3499999999999996</v>
          </cell>
          <cell r="K27">
            <v>357.57192871053746</v>
          </cell>
          <cell r="M27">
            <v>71.514385742107493</v>
          </cell>
          <cell r="N27">
            <v>286.05754296842997</v>
          </cell>
          <cell r="O27">
            <v>281.70754296842995</v>
          </cell>
        </row>
        <row r="28">
          <cell r="B28">
            <v>2150</v>
          </cell>
          <cell r="C28" t="str">
            <v>Plantation manuelle résineux récipients 300 cc et plus</v>
          </cell>
          <cell r="D28">
            <v>216.64629122038357</v>
          </cell>
          <cell r="F28">
            <v>30.384660647671257</v>
          </cell>
          <cell r="H28">
            <v>104.71173044589071</v>
          </cell>
          <cell r="I28">
            <v>35.174268231394556</v>
          </cell>
          <cell r="J28">
            <v>4.3499999999999996</v>
          </cell>
          <cell r="K28">
            <v>391.26695054534014</v>
          </cell>
          <cell r="M28">
            <v>58.690042581801016</v>
          </cell>
          <cell r="N28">
            <v>332.5769079635391</v>
          </cell>
          <cell r="O28">
            <v>328.22690796353908</v>
          </cell>
        </row>
        <row r="29">
          <cell r="B29">
            <v>2210</v>
          </cell>
          <cell r="C29" t="str">
            <v>Plantation mécanique</v>
          </cell>
          <cell r="D29">
            <v>173.64047802423468</v>
          </cell>
          <cell r="F29">
            <v>11.829761212160006</v>
          </cell>
          <cell r="H29">
            <v>104.71173044589071</v>
          </cell>
          <cell r="I29">
            <v>29.018196968228541</v>
          </cell>
          <cell r="J29">
            <v>4.3499999999999996</v>
          </cell>
          <cell r="K29">
            <v>323.55016665051392</v>
          </cell>
          <cell r="M29">
            <v>64.710033330102789</v>
          </cell>
          <cell r="N29">
            <v>258.84013332041116</v>
          </cell>
          <cell r="O29">
            <v>254.49013332041116</v>
          </cell>
        </row>
        <row r="30">
          <cell r="B30">
            <v>2310</v>
          </cell>
          <cell r="C30" t="str">
            <v>Enrichissement</v>
          </cell>
          <cell r="D30">
            <v>243.3104501398154</v>
          </cell>
          <cell r="F30">
            <v>34.124311188923116</v>
          </cell>
          <cell r="H30">
            <v>243.97833193892535</v>
          </cell>
          <cell r="I30">
            <v>52.141309326766397</v>
          </cell>
          <cell r="J30">
            <v>10</v>
          </cell>
          <cell r="K30">
            <v>583.55440259443026</v>
          </cell>
          <cell r="M30">
            <v>116.71088051888606</v>
          </cell>
          <cell r="N30">
            <v>466.84352207554423</v>
          </cell>
          <cell r="O30">
            <v>456.84352207554423</v>
          </cell>
        </row>
        <row r="31">
          <cell r="B31">
            <v>2410</v>
          </cell>
          <cell r="C31" t="str">
            <v>Plantation feuillus</v>
          </cell>
          <cell r="H31">
            <v>243.97833193892535</v>
          </cell>
          <cell r="I31">
            <v>24.397833193892538</v>
          </cell>
          <cell r="J31">
            <v>10</v>
          </cell>
          <cell r="K31">
            <v>278.3761651328179</v>
          </cell>
          <cell r="M31">
            <v>0</v>
          </cell>
          <cell r="N31">
            <v>278.3761651328179</v>
          </cell>
          <cell r="O31">
            <v>268.3761651328179</v>
          </cell>
        </row>
        <row r="32">
          <cell r="B32">
            <v>2510</v>
          </cell>
          <cell r="C32" t="str">
            <v>Plantation manuelle de peupliers hybrides 1000 cc</v>
          </cell>
          <cell r="D32">
            <v>462.88329538794147</v>
          </cell>
          <cell r="F32">
            <v>64.919421286243946</v>
          </cell>
          <cell r="H32">
            <v>219.60245899093189</v>
          </cell>
          <cell r="I32">
            <v>74.740517566511727</v>
          </cell>
          <cell r="J32">
            <v>9.09</v>
          </cell>
          <cell r="K32">
            <v>831.23569323162906</v>
          </cell>
          <cell r="M32">
            <v>166.24713864632582</v>
          </cell>
          <cell r="N32">
            <v>664.98855458530329</v>
          </cell>
          <cell r="O32">
            <v>655.89855458530326</v>
          </cell>
        </row>
        <row r="33">
          <cell r="B33">
            <v>2520</v>
          </cell>
          <cell r="C33" t="str">
            <v>Plantation manuelle de peupliers hybrides racines nues</v>
          </cell>
          <cell r="D33">
            <v>351.44842797973337</v>
          </cell>
          <cell r="F33">
            <v>49.290671717333367</v>
          </cell>
          <cell r="H33">
            <v>219.60245899093189</v>
          </cell>
          <cell r="I33">
            <v>62.034155868799871</v>
          </cell>
          <cell r="J33">
            <v>9.09</v>
          </cell>
          <cell r="K33">
            <v>691.4657145567985</v>
          </cell>
          <cell r="M33">
            <v>138.29314291135969</v>
          </cell>
          <cell r="N33">
            <v>553.17257164543878</v>
          </cell>
          <cell r="O33">
            <v>544.08257164543875</v>
          </cell>
        </row>
        <row r="34">
          <cell r="B34">
            <v>2610</v>
          </cell>
          <cell r="C34" t="str">
            <v>Regarni</v>
          </cell>
          <cell r="D34">
            <v>243.3104501398154</v>
          </cell>
          <cell r="F34">
            <v>34.124311188923116</v>
          </cell>
          <cell r="H34">
            <v>243.97833193892535</v>
          </cell>
          <cell r="I34">
            <v>52.141309326766397</v>
          </cell>
          <cell r="J34">
            <v>10</v>
          </cell>
          <cell r="K34">
            <v>583.55440259443026</v>
          </cell>
          <cell r="M34">
            <v>116.71088051888606</v>
          </cell>
          <cell r="N34">
            <v>466.84352207554423</v>
          </cell>
          <cell r="O34">
            <v>456.84352207554423</v>
          </cell>
        </row>
        <row r="35">
          <cell r="B35">
            <v>3110</v>
          </cell>
          <cell r="C35" t="str">
            <v>Entretien manuel ou mécanique de plantation</v>
          </cell>
          <cell r="D35">
            <v>947.52396342982399</v>
          </cell>
          <cell r="F35">
            <v>132.89031592544018</v>
          </cell>
          <cell r="H35">
            <v>243.97833193892535</v>
          </cell>
          <cell r="I35">
            <v>132.43926112941895</v>
          </cell>
          <cell r="J35">
            <v>10</v>
          </cell>
          <cell r="K35">
            <v>1466.8318724236085</v>
          </cell>
          <cell r="M35">
            <v>293.36637448472169</v>
          </cell>
          <cell r="N35">
            <v>1173.4654979388868</v>
          </cell>
          <cell r="O35">
            <v>1163.4654979388868</v>
          </cell>
        </row>
        <row r="36">
          <cell r="B36">
            <v>3120</v>
          </cell>
          <cell r="C36" t="str">
            <v>Dégagement manuel de plantation de faible densité</v>
          </cell>
          <cell r="D36">
            <v>804.07668315497631</v>
          </cell>
          <cell r="F36">
            <v>112.77182274731854</v>
          </cell>
          <cell r="H36">
            <v>243.97833193892535</v>
          </cell>
          <cell r="I36">
            <v>116.08268378412203</v>
          </cell>
          <cell r="J36">
            <v>10</v>
          </cell>
          <cell r="K36">
            <v>1286.9095216253422</v>
          </cell>
          <cell r="M36">
            <v>257.38190432506843</v>
          </cell>
          <cell r="N36">
            <v>1029.5276173002737</v>
          </cell>
          <cell r="O36">
            <v>1019.5276173002737</v>
          </cell>
        </row>
        <row r="37">
          <cell r="B37">
            <v>3130</v>
          </cell>
          <cell r="C37" t="str">
            <v>Désherbage mécanique</v>
          </cell>
          <cell r="D37">
            <v>187.5</v>
          </cell>
          <cell r="F37">
            <v>0</v>
          </cell>
          <cell r="H37">
            <v>81.32611064630845</v>
          </cell>
          <cell r="I37">
            <v>26.882611064630847</v>
          </cell>
          <cell r="J37">
            <v>10</v>
          </cell>
          <cell r="K37">
            <v>305.7087217109393</v>
          </cell>
          <cell r="M37">
            <v>61.141744342187863</v>
          </cell>
          <cell r="N37">
            <v>244.56697736875145</v>
          </cell>
          <cell r="O37">
            <v>234.56697736875145</v>
          </cell>
        </row>
        <row r="38">
          <cell r="B38">
            <v>3140</v>
          </cell>
          <cell r="C38" t="str">
            <v>Installation de paillis</v>
          </cell>
          <cell r="D38">
            <v>1904.307675515681</v>
          </cell>
          <cell r="F38">
            <v>163.29424986110453</v>
          </cell>
          <cell r="I38">
            <v>206.76019253767856</v>
          </cell>
          <cell r="J38">
            <v>4.3499999999999996</v>
          </cell>
          <cell r="K38">
            <v>2278.7121179144642</v>
          </cell>
          <cell r="M38">
            <v>455.74242358289285</v>
          </cell>
          <cell r="N38">
            <v>1822.9696943315714</v>
          </cell>
          <cell r="O38">
            <v>1818.6196943315715</v>
          </cell>
        </row>
        <row r="39">
          <cell r="B39">
            <v>3210</v>
          </cell>
          <cell r="C39" t="str">
            <v>Application de répulsif</v>
          </cell>
          <cell r="H39">
            <v>152.48645746182834</v>
          </cell>
          <cell r="I39">
            <v>15.248645746182834</v>
          </cell>
          <cell r="J39">
            <v>10</v>
          </cell>
          <cell r="K39">
            <v>177.73510320801117</v>
          </cell>
          <cell r="M39">
            <v>0</v>
          </cell>
          <cell r="N39">
            <v>177.73510320801117</v>
          </cell>
          <cell r="O39">
            <v>167.73510320801117</v>
          </cell>
        </row>
        <row r="40">
          <cell r="B40">
            <v>3220</v>
          </cell>
          <cell r="C40" t="str">
            <v>Installation de protecteurs (manchons)</v>
          </cell>
          <cell r="H40">
            <v>219.60245899093189</v>
          </cell>
          <cell r="I40">
            <v>21.960245899093191</v>
          </cell>
          <cell r="J40">
            <v>4.3499999999999996</v>
          </cell>
          <cell r="K40">
            <v>245.91270489002508</v>
          </cell>
          <cell r="M40">
            <v>0</v>
          </cell>
          <cell r="N40">
            <v>245.91270489002508</v>
          </cell>
          <cell r="O40">
            <v>241.56270489002509</v>
          </cell>
        </row>
        <row r="41">
          <cell r="B41">
            <v>3230</v>
          </cell>
          <cell r="C41" t="str">
            <v>Installation de protecteurs (spirales)</v>
          </cell>
          <cell r="H41">
            <v>219.60245899093189</v>
          </cell>
          <cell r="I41">
            <v>21.960245899093191</v>
          </cell>
          <cell r="J41">
            <v>4.3499999999999996</v>
          </cell>
          <cell r="K41">
            <v>245.91270489002508</v>
          </cell>
          <cell r="M41">
            <v>0</v>
          </cell>
          <cell r="N41">
            <v>245.91270489002508</v>
          </cell>
          <cell r="O41">
            <v>241.56270489002509</v>
          </cell>
        </row>
        <row r="42">
          <cell r="B42">
            <v>3310</v>
          </cell>
          <cell r="C42" t="str">
            <v>Badigeonnage de souches</v>
          </cell>
          <cell r="D42">
            <v>84.513978743067838</v>
          </cell>
          <cell r="F42">
            <v>11.572592490156538</v>
          </cell>
          <cell r="I42">
            <v>9.6086571233224376</v>
          </cell>
          <cell r="J42">
            <v>10</v>
          </cell>
          <cell r="K42">
            <v>115.69522835654681</v>
          </cell>
          <cell r="M42">
            <v>23.139045671309361</v>
          </cell>
          <cell r="N42">
            <v>92.556182685237445</v>
          </cell>
          <cell r="O42">
            <v>82.556182685237445</v>
          </cell>
        </row>
        <row r="43">
          <cell r="B43">
            <v>3320</v>
          </cell>
          <cell r="C43" t="str">
            <v>Étêtage des flèches terminales</v>
          </cell>
          <cell r="D43">
            <v>253.04286814540799</v>
          </cell>
          <cell r="F43">
            <v>35.489283636480053</v>
          </cell>
          <cell r="H43">
            <v>243.97833193892535</v>
          </cell>
          <cell r="I43">
            <v>53.25104837208135</v>
          </cell>
          <cell r="J43">
            <v>10</v>
          </cell>
          <cell r="K43">
            <v>595.76153209289475</v>
          </cell>
          <cell r="M43">
            <v>119.15230641857896</v>
          </cell>
          <cell r="N43">
            <v>476.60922567431578</v>
          </cell>
          <cell r="O43">
            <v>466.60922567431578</v>
          </cell>
        </row>
        <row r="44">
          <cell r="B44">
            <v>3330</v>
          </cell>
          <cell r="C44" t="str">
            <v>Elagage de plantation (traitement sanitaire)</v>
          </cell>
          <cell r="D44">
            <v>948.91075554527993</v>
          </cell>
          <cell r="F44">
            <v>133.08481363680016</v>
          </cell>
          <cell r="H44">
            <v>243.97833193892535</v>
          </cell>
          <cell r="I44">
            <v>132.59739011210056</v>
          </cell>
          <cell r="J44">
            <v>10</v>
          </cell>
          <cell r="K44">
            <v>1468.571291233106</v>
          </cell>
          <cell r="M44">
            <v>293.71425824662123</v>
          </cell>
          <cell r="N44">
            <v>1174.8570329864847</v>
          </cell>
          <cell r="O44">
            <v>1164.8570329864847</v>
          </cell>
        </row>
        <row r="45">
          <cell r="B45">
            <v>3340</v>
          </cell>
          <cell r="C45" t="str">
            <v>Coupe d'assainissement</v>
          </cell>
          <cell r="D45">
            <v>336.00407986209513</v>
          </cell>
          <cell r="E45">
            <v>978.96542986209522</v>
          </cell>
          <cell r="F45">
            <v>111.8656314270936</v>
          </cell>
          <cell r="G45">
            <v>25.65</v>
          </cell>
          <cell r="H45">
            <v>243.97833193892535</v>
          </cell>
          <cell r="I45">
            <v>71.749804322811414</v>
          </cell>
          <cell r="J45">
            <v>10</v>
          </cell>
          <cell r="K45">
            <v>799.24784755092548</v>
          </cell>
          <cell r="L45">
            <v>1442.2091975509254</v>
          </cell>
          <cell r="M45">
            <v>159.84956951018512</v>
          </cell>
          <cell r="N45">
            <v>639.39827804074037</v>
          </cell>
          <cell r="O45">
            <v>629.39827804074037</v>
          </cell>
        </row>
        <row r="46">
          <cell r="B46">
            <v>3410</v>
          </cell>
          <cell r="C46" t="str">
            <v>Taille de formation de feuillus durs</v>
          </cell>
          <cell r="H46">
            <v>243.97833193892535</v>
          </cell>
          <cell r="I46">
            <v>24.397833193892538</v>
          </cell>
          <cell r="J46">
            <v>10</v>
          </cell>
          <cell r="K46">
            <v>278.3761651328179</v>
          </cell>
          <cell r="M46">
            <v>0</v>
          </cell>
          <cell r="N46">
            <v>278.3761651328179</v>
          </cell>
          <cell r="O46">
            <v>268.3761651328179</v>
          </cell>
        </row>
        <row r="47">
          <cell r="B47">
            <v>3510</v>
          </cell>
          <cell r="C47" t="str">
            <v>Élagage d'arbres d'avenir (feuillus durs)</v>
          </cell>
          <cell r="H47">
            <v>243.97833193892535</v>
          </cell>
          <cell r="I47">
            <v>24.397833193892538</v>
          </cell>
          <cell r="J47">
            <v>10</v>
          </cell>
          <cell r="K47">
            <v>278.3761651328179</v>
          </cell>
          <cell r="M47">
            <v>0</v>
          </cell>
          <cell r="N47">
            <v>278.3761651328179</v>
          </cell>
          <cell r="O47">
            <v>268.3761651328179</v>
          </cell>
        </row>
        <row r="48">
          <cell r="B48">
            <v>3520</v>
          </cell>
          <cell r="C48" t="str">
            <v>Élagage d'arbres d'avenir plantation Pib Pir Epo</v>
          </cell>
          <cell r="H48">
            <v>243.97833193892535</v>
          </cell>
          <cell r="I48">
            <v>24.397833193892538</v>
          </cell>
          <cell r="J48">
            <v>10</v>
          </cell>
          <cell r="K48">
            <v>278.3761651328179</v>
          </cell>
          <cell r="M48">
            <v>0</v>
          </cell>
          <cell r="N48">
            <v>278.3761651328179</v>
          </cell>
          <cell r="O48">
            <v>268.3761651328179</v>
          </cell>
        </row>
        <row r="49">
          <cell r="B49">
            <v>3530</v>
          </cell>
          <cell r="C49" t="str">
            <v>Élagage d'arbres d'avenir plantation Epb Epn</v>
          </cell>
          <cell r="H49">
            <v>243.97833193892535</v>
          </cell>
          <cell r="I49">
            <v>24.397833193892538</v>
          </cell>
          <cell r="J49">
            <v>10</v>
          </cell>
          <cell r="K49">
            <v>278.3761651328179</v>
          </cell>
          <cell r="M49">
            <v>0</v>
          </cell>
          <cell r="N49">
            <v>278.3761651328179</v>
          </cell>
          <cell r="O49">
            <v>268.3761651328179</v>
          </cell>
        </row>
        <row r="50">
          <cell r="B50">
            <v>3540</v>
          </cell>
          <cell r="C50" t="str">
            <v>Élagage d'arbres d'avenir Pet</v>
          </cell>
          <cell r="H50">
            <v>243.97833193892535</v>
          </cell>
          <cell r="I50">
            <v>24.397833193892538</v>
          </cell>
          <cell r="J50">
            <v>10</v>
          </cell>
          <cell r="K50">
            <v>278.3761651328179</v>
          </cell>
          <cell r="M50">
            <v>0</v>
          </cell>
          <cell r="N50">
            <v>278.3761651328179</v>
          </cell>
          <cell r="O50">
            <v>268.3761651328179</v>
          </cell>
        </row>
        <row r="51">
          <cell r="B51">
            <v>3550</v>
          </cell>
          <cell r="C51" t="str">
            <v>Élagage d'arbres d'avenir PEH</v>
          </cell>
          <cell r="D51">
            <v>316.30358518176001</v>
          </cell>
          <cell r="F51">
            <v>44.361604545600073</v>
          </cell>
          <cell r="H51">
            <v>81.32611064630845</v>
          </cell>
          <cell r="I51">
            <v>44.199130037366857</v>
          </cell>
          <cell r="J51">
            <v>0</v>
          </cell>
          <cell r="K51">
            <v>486.19043041103538</v>
          </cell>
          <cell r="M51">
            <v>97.238086082207076</v>
          </cell>
          <cell r="N51">
            <v>388.9523443288283</v>
          </cell>
          <cell r="O51">
            <v>388.9523443288283</v>
          </cell>
        </row>
        <row r="52">
          <cell r="B52">
            <v>4110</v>
          </cell>
          <cell r="C52" t="str">
            <v>Dégagement manuel de régénération naturelle</v>
          </cell>
          <cell r="D52">
            <v>947.52396342982399</v>
          </cell>
          <cell r="F52">
            <v>132.89031592544018</v>
          </cell>
          <cell r="H52">
            <v>243.97833193892535</v>
          </cell>
          <cell r="I52">
            <v>132.43926112941895</v>
          </cell>
          <cell r="J52">
            <v>10</v>
          </cell>
          <cell r="K52">
            <v>1466.8318724236085</v>
          </cell>
          <cell r="M52">
            <v>293.36637448472169</v>
          </cell>
          <cell r="N52">
            <v>1173.4654979388868</v>
          </cell>
          <cell r="O52">
            <v>1163.4654979388868</v>
          </cell>
        </row>
        <row r="53">
          <cell r="B53">
            <v>4210</v>
          </cell>
          <cell r="C53" t="str">
            <v>Éclaircie précommerciale résineux</v>
          </cell>
          <cell r="D53">
            <v>947.52396342982399</v>
          </cell>
          <cell r="F53">
            <v>132.89031592544018</v>
          </cell>
          <cell r="H53">
            <v>243.97833193892535</v>
          </cell>
          <cell r="I53">
            <v>132.43926112941895</v>
          </cell>
          <cell r="J53">
            <v>10</v>
          </cell>
          <cell r="K53">
            <v>1466.8318724236085</v>
          </cell>
          <cell r="M53">
            <v>293.36637448472169</v>
          </cell>
          <cell r="N53">
            <v>1173.4654979388868</v>
          </cell>
          <cell r="O53">
            <v>1163.4654979388868</v>
          </cell>
        </row>
        <row r="54">
          <cell r="B54">
            <v>4220</v>
          </cell>
          <cell r="C54" t="str">
            <v>Éclaircie précommerciale feuillus tolérants</v>
          </cell>
          <cell r="D54">
            <v>676.80283102130295</v>
          </cell>
          <cell r="F54">
            <v>94.921654232457172</v>
          </cell>
          <cell r="H54">
            <v>243.97833193892535</v>
          </cell>
          <cell r="I54">
            <v>101.57028171926855</v>
          </cell>
          <cell r="J54">
            <v>10</v>
          </cell>
          <cell r="K54">
            <v>1127.2730989119541</v>
          </cell>
          <cell r="M54">
            <v>225.45461978239084</v>
          </cell>
          <cell r="N54">
            <v>901.81847912956323</v>
          </cell>
          <cell r="O54">
            <v>891.81847912956323</v>
          </cell>
        </row>
        <row r="55">
          <cell r="B55">
            <v>4230</v>
          </cell>
          <cell r="C55" t="str">
            <v>Éclaircie précommerciale feuillus intolérants</v>
          </cell>
          <cell r="D55">
            <v>846.00353877662849</v>
          </cell>
          <cell r="F55">
            <v>118.65206779057155</v>
          </cell>
          <cell r="H55">
            <v>243.97833193892535</v>
          </cell>
          <cell r="I55">
            <v>120.86339385061254</v>
          </cell>
          <cell r="J55">
            <v>10</v>
          </cell>
          <cell r="K55">
            <v>1339.4973323567378</v>
          </cell>
          <cell r="M55">
            <v>267.89946647134758</v>
          </cell>
          <cell r="N55">
            <v>1071.5978658853903</v>
          </cell>
          <cell r="O55">
            <v>1061.5978658853903</v>
          </cell>
        </row>
        <row r="56">
          <cell r="B56">
            <v>4310</v>
          </cell>
          <cell r="C56" t="str">
            <v>Éclaircie précommerciale de plantations résineuses</v>
          </cell>
          <cell r="D56">
            <v>947.52396342982399</v>
          </cell>
          <cell r="F56">
            <v>132.89031592544018</v>
          </cell>
          <cell r="H56">
            <v>243.97833193892535</v>
          </cell>
          <cell r="I56">
            <v>132.43926112941895</v>
          </cell>
          <cell r="J56">
            <v>10</v>
          </cell>
          <cell r="K56">
            <v>1466.8318724236085</v>
          </cell>
          <cell r="M56">
            <v>293.36637448472169</v>
          </cell>
          <cell r="N56">
            <v>1173.4654979388868</v>
          </cell>
          <cell r="O56">
            <v>1163.4654979388868</v>
          </cell>
        </row>
        <row r="57">
          <cell r="B57">
            <v>5110</v>
          </cell>
          <cell r="C57" t="str">
            <v>Éclaircie intermédiaire résineux</v>
          </cell>
          <cell r="D57">
            <v>1136.9417266036182</v>
          </cell>
          <cell r="E57" t="e">
            <v>#REF!</v>
          </cell>
          <cell r="F57">
            <v>222.01619913028094</v>
          </cell>
          <cell r="G57">
            <v>22.8</v>
          </cell>
          <cell r="H57">
            <v>243.97833193892535</v>
          </cell>
          <cell r="I57">
            <v>162.57362576728246</v>
          </cell>
          <cell r="J57">
            <v>10</v>
          </cell>
          <cell r="K57">
            <v>1798.3098834401071</v>
          </cell>
          <cell r="L57" t="e">
            <v>#REF!</v>
          </cell>
          <cell r="M57">
            <v>359.66197668802147</v>
          </cell>
          <cell r="N57">
            <v>1438.6479067520856</v>
          </cell>
          <cell r="O57">
            <v>1428.6479067520856</v>
          </cell>
        </row>
        <row r="58">
          <cell r="B58">
            <v>5120</v>
          </cell>
          <cell r="C58" t="str">
            <v>Éclaircie intermédiaire feuillus</v>
          </cell>
          <cell r="D58">
            <v>834.68723294917834</v>
          </cell>
          <cell r="E58" t="e">
            <v>#REF!</v>
          </cell>
          <cell r="F58">
            <v>180.11384726189885</v>
          </cell>
          <cell r="G58">
            <v>22.8</v>
          </cell>
          <cell r="H58">
            <v>243.97833193892535</v>
          </cell>
          <cell r="I58">
            <v>128.15794121500025</v>
          </cell>
          <cell r="J58">
            <v>10</v>
          </cell>
          <cell r="K58">
            <v>1419.7373533650029</v>
          </cell>
          <cell r="L58" t="e">
            <v>#REF!</v>
          </cell>
          <cell r="M58">
            <v>283.94747067300062</v>
          </cell>
          <cell r="N58">
            <v>1135.7898826920023</v>
          </cell>
          <cell r="O58">
            <v>1125.7898826920023</v>
          </cell>
        </row>
        <row r="59">
          <cell r="B59">
            <v>6110</v>
          </cell>
          <cell r="C59" t="str">
            <v>Éclaircie commerciale de peuplements résineux</v>
          </cell>
          <cell r="D59">
            <v>719.10581801058299</v>
          </cell>
          <cell r="E59">
            <v>1993.9682180105831</v>
          </cell>
          <cell r="F59">
            <v>234.43758380344488</v>
          </cell>
          <cell r="G59">
            <v>45.6</v>
          </cell>
          <cell r="H59">
            <v>243.97833193892535</v>
          </cell>
          <cell r="I59">
            <v>124.31217337529534</v>
          </cell>
          <cell r="J59">
            <v>10</v>
          </cell>
          <cell r="K59">
            <v>1377.4339071282486</v>
          </cell>
          <cell r="L59">
            <v>2652.2963071282488</v>
          </cell>
          <cell r="M59">
            <v>0</v>
          </cell>
          <cell r="N59">
            <v>1377.4339071282486</v>
          </cell>
          <cell r="O59">
            <v>1367.4339071282486</v>
          </cell>
        </row>
        <row r="60">
          <cell r="B60">
            <v>6120</v>
          </cell>
          <cell r="C60" t="str">
            <v>Éclaircie commerciale mécanisée de peuplements résineux</v>
          </cell>
          <cell r="D60">
            <v>423.30767798592035</v>
          </cell>
          <cell r="F60">
            <v>29.990943918152162</v>
          </cell>
          <cell r="G60">
            <v>45.599999999999994</v>
          </cell>
          <cell r="H60">
            <v>243.97833193892535</v>
          </cell>
          <cell r="I60">
            <v>74.287695384299795</v>
          </cell>
          <cell r="J60">
            <v>10</v>
          </cell>
          <cell r="K60">
            <v>827.16464922729756</v>
          </cell>
          <cell r="L60">
            <v>403.85697124137732</v>
          </cell>
          <cell r="M60">
            <v>0</v>
          </cell>
          <cell r="N60">
            <v>827.16464922729756</v>
          </cell>
          <cell r="O60">
            <v>817.16464922729756</v>
          </cell>
        </row>
        <row r="61">
          <cell r="B61">
            <v>6130</v>
          </cell>
          <cell r="C61" t="str">
            <v>Éclaircie commerciale de peuplements feuillus</v>
          </cell>
          <cell r="D61">
            <v>719.10581801058299</v>
          </cell>
          <cell r="E61">
            <v>1993.9682180105831</v>
          </cell>
          <cell r="F61">
            <v>234.43758380344488</v>
          </cell>
          <cell r="G61">
            <v>45.6</v>
          </cell>
          <cell r="H61">
            <v>243.97833193892535</v>
          </cell>
          <cell r="I61">
            <v>124.31217337529534</v>
          </cell>
          <cell r="J61">
            <v>10</v>
          </cell>
          <cell r="K61">
            <v>1377.4339071282486</v>
          </cell>
          <cell r="L61">
            <v>2652.2963071282488</v>
          </cell>
          <cell r="M61">
            <v>0</v>
          </cell>
          <cell r="N61">
            <v>1377.4339071282486</v>
          </cell>
          <cell r="O61">
            <v>1367.4339071282486</v>
          </cell>
        </row>
        <row r="62">
          <cell r="B62">
            <v>6140</v>
          </cell>
          <cell r="C62" t="str">
            <v>Éclaircie commerciale mécanisée de peuplements feuillus</v>
          </cell>
          <cell r="D62">
            <v>423.30767798592035</v>
          </cell>
          <cell r="F62">
            <v>29.990943918152162</v>
          </cell>
          <cell r="G62">
            <v>45.599999999999994</v>
          </cell>
          <cell r="H62">
            <v>243.97833193892535</v>
          </cell>
          <cell r="I62">
            <v>74.287695384299795</v>
          </cell>
          <cell r="J62">
            <v>10</v>
          </cell>
          <cell r="K62">
            <v>827.16464922729756</v>
          </cell>
          <cell r="L62">
            <v>403.85697124137732</v>
          </cell>
          <cell r="M62">
            <v>0</v>
          </cell>
          <cell r="N62">
            <v>827.16464922729756</v>
          </cell>
          <cell r="O62">
            <v>817.16464922729756</v>
          </cell>
        </row>
        <row r="63">
          <cell r="B63">
            <v>6210</v>
          </cell>
          <cell r="C63" t="str">
            <v>Jardinage</v>
          </cell>
          <cell r="D63">
            <v>572.28436350793731</v>
          </cell>
          <cell r="E63">
            <v>1495.4761635079374</v>
          </cell>
          <cell r="F63">
            <v>175.82818785258365</v>
          </cell>
          <cell r="G63">
            <v>34.200000000000003</v>
          </cell>
          <cell r="H63">
            <v>243.97833193892535</v>
          </cell>
          <cell r="I63">
            <v>102.62908832994464</v>
          </cell>
          <cell r="J63">
            <v>10</v>
          </cell>
          <cell r="K63">
            <v>1138.9199716293911</v>
          </cell>
          <cell r="L63">
            <v>2062.1117716293911</v>
          </cell>
          <cell r="M63">
            <v>170.83799574440866</v>
          </cell>
          <cell r="N63">
            <v>968.0819758849824</v>
          </cell>
          <cell r="O63">
            <v>958.0819758849824</v>
          </cell>
        </row>
        <row r="64">
          <cell r="B64">
            <v>6220</v>
          </cell>
          <cell r="C64" t="str">
            <v>Jardinage de cédrières</v>
          </cell>
          <cell r="D64">
            <v>1150.3186602232909</v>
          </cell>
          <cell r="F64">
            <v>338.38996007694078</v>
          </cell>
          <cell r="G64">
            <v>48.449999999999996</v>
          </cell>
          <cell r="H64">
            <v>243.97833193892535</v>
          </cell>
          <cell r="I64">
            <v>178.1136952239157</v>
          </cell>
          <cell r="J64">
            <v>10</v>
          </cell>
          <cell r="K64">
            <v>1969.2506474630727</v>
          </cell>
          <cell r="L64">
            <v>818.93198723978173</v>
          </cell>
          <cell r="M64">
            <v>295.38759711946091</v>
          </cell>
          <cell r="N64">
            <v>1673.8630503436118</v>
          </cell>
          <cell r="O64">
            <v>1663.8630503436118</v>
          </cell>
        </row>
        <row r="65">
          <cell r="B65">
            <v>6310</v>
          </cell>
          <cell r="C65" t="str">
            <v>Amélioration d'érablières</v>
          </cell>
          <cell r="D65">
            <v>336.00407986209513</v>
          </cell>
          <cell r="E65">
            <v>978.96542986209522</v>
          </cell>
          <cell r="F65">
            <v>111.8656314270936</v>
          </cell>
          <cell r="G65">
            <v>25.65</v>
          </cell>
          <cell r="H65">
            <v>243.97833193892535</v>
          </cell>
          <cell r="I65">
            <v>71.749804322811414</v>
          </cell>
          <cell r="J65">
            <v>10</v>
          </cell>
          <cell r="K65">
            <v>799.24784755092548</v>
          </cell>
          <cell r="L65">
            <v>1442.2091975509254</v>
          </cell>
          <cell r="M65">
            <v>119.88717713263881</v>
          </cell>
          <cell r="N65">
            <v>679.36067041828665</v>
          </cell>
          <cell r="O65">
            <v>669.36067041828665</v>
          </cell>
        </row>
        <row r="66">
          <cell r="B66">
            <v>6320</v>
          </cell>
          <cell r="C66" t="str">
            <v xml:space="preserve">Amélioration d'érablières (forte intensité) </v>
          </cell>
          <cell r="D66">
            <v>605.23936350793724</v>
          </cell>
          <cell r="F66">
            <v>175.82818785258365</v>
          </cell>
          <cell r="G66">
            <v>34.199999999999996</v>
          </cell>
          <cell r="H66">
            <v>243.97833193892535</v>
          </cell>
          <cell r="I66">
            <v>105.92458832994463</v>
          </cell>
          <cell r="J66">
            <v>10</v>
          </cell>
          <cell r="K66">
            <v>1175.1704716293909</v>
          </cell>
          <cell r="L66">
            <v>569.93110812145358</v>
          </cell>
          <cell r="M66">
            <v>176.27557074440864</v>
          </cell>
          <cell r="N66">
            <v>998.89490088498223</v>
          </cell>
          <cell r="O66">
            <v>988.89490088498223</v>
          </cell>
        </row>
        <row r="67">
          <cell r="B67">
            <v>6410</v>
          </cell>
          <cell r="C67" t="str">
            <v>Coupe de succession</v>
          </cell>
          <cell r="D67">
            <v>410.24056102643783</v>
          </cell>
          <cell r="E67">
            <v>2711.8973610264379</v>
          </cell>
          <cell r="F67">
            <v>303.82338791009545</v>
          </cell>
          <cell r="G67">
            <v>91.199999999999989</v>
          </cell>
          <cell r="H67">
            <v>243.97833193892535</v>
          </cell>
          <cell r="I67">
            <v>104.92422808754587</v>
          </cell>
          <cell r="J67">
            <v>10</v>
          </cell>
          <cell r="K67">
            <v>1164.1665089630046</v>
          </cell>
          <cell r="L67">
            <v>3465.8233089630044</v>
          </cell>
          <cell r="M67">
            <v>116.41665089630047</v>
          </cell>
          <cell r="N67">
            <v>1047.7498580667041</v>
          </cell>
          <cell r="O67">
            <v>1037.7498580667041</v>
          </cell>
        </row>
        <row r="68">
          <cell r="B68">
            <v>6420</v>
          </cell>
          <cell r="C68" t="str">
            <v>Coupe de succession mécanisée</v>
          </cell>
          <cell r="H68">
            <v>165.62130788100669</v>
          </cell>
          <cell r="I68">
            <v>16.562130788100671</v>
          </cell>
          <cell r="J68">
            <v>10</v>
          </cell>
          <cell r="K68">
            <v>192.18343866910735</v>
          </cell>
          <cell r="L68">
            <v>192.18343866910735</v>
          </cell>
          <cell r="M68">
            <v>0</v>
          </cell>
          <cell r="N68">
            <v>192.18343866910735</v>
          </cell>
          <cell r="O68">
            <v>182.18343866910735</v>
          </cell>
        </row>
        <row r="69">
          <cell r="B69">
            <v>6510</v>
          </cell>
          <cell r="C69" t="str">
            <v>Coupe progressive d'ensemencement</v>
          </cell>
          <cell r="D69">
            <v>677.0430631551709</v>
          </cell>
          <cell r="E69">
            <v>2171.6431131551708</v>
          </cell>
          <cell r="F69">
            <v>256.53046365643689</v>
          </cell>
          <cell r="G69">
            <v>48.45</v>
          </cell>
          <cell r="H69">
            <v>243.97833193892535</v>
          </cell>
          <cell r="I69">
            <v>122.60018587505331</v>
          </cell>
          <cell r="J69">
            <v>10</v>
          </cell>
          <cell r="K69">
            <v>1358.6020446255866</v>
          </cell>
          <cell r="L69">
            <v>2853.2020946255861</v>
          </cell>
          <cell r="M69">
            <v>203.79030669383798</v>
          </cell>
          <cell r="N69">
            <v>1154.8117379317487</v>
          </cell>
          <cell r="O69">
            <v>1144.8117379317487</v>
          </cell>
        </row>
        <row r="70">
          <cell r="B70">
            <v>6520</v>
          </cell>
          <cell r="C70" t="str">
            <v>Coupe progressive d'ensemencement mécanisé</v>
          </cell>
          <cell r="D70">
            <v>338.55695738030818</v>
          </cell>
          <cell r="F70">
            <v>35.911775108342901</v>
          </cell>
          <cell r="G70">
            <v>48.449999999999996</v>
          </cell>
          <cell r="H70">
            <v>243.97833193892535</v>
          </cell>
          <cell r="I70">
            <v>66.68970644275764</v>
          </cell>
          <cell r="J70">
            <v>10</v>
          </cell>
          <cell r="K70">
            <v>743.58677087033402</v>
          </cell>
          <cell r="L70">
            <v>405.0298134900259</v>
          </cell>
          <cell r="M70">
            <v>111.53801563055011</v>
          </cell>
          <cell r="N70">
            <v>632.04875523978387</v>
          </cell>
          <cell r="O70">
            <v>622.04875523978387</v>
          </cell>
        </row>
        <row r="71">
          <cell r="B71">
            <v>6610</v>
          </cell>
          <cell r="C71" t="str">
            <v>Récupération de peuplements chablis</v>
          </cell>
          <cell r="D71">
            <v>231.11201818113088</v>
          </cell>
          <cell r="E71">
            <v>1008.3726181811307</v>
          </cell>
          <cell r="F71">
            <v>118.81603127582621</v>
          </cell>
          <cell r="G71">
            <v>22.799999999999997</v>
          </cell>
          <cell r="H71">
            <v>243.97833193892535</v>
          </cell>
          <cell r="I71">
            <v>61.670638139588249</v>
          </cell>
          <cell r="J71">
            <v>10</v>
          </cell>
          <cell r="K71">
            <v>688.37701953547071</v>
          </cell>
          <cell r="L71">
            <v>1465.6376195354703</v>
          </cell>
          <cell r="M71">
            <v>137.67540390709414</v>
          </cell>
          <cell r="N71">
            <v>550.70161562837654</v>
          </cell>
          <cell r="O71">
            <v>540.70161562837654</v>
          </cell>
        </row>
        <row r="72">
          <cell r="B72">
            <v>6710</v>
          </cell>
          <cell r="C72" t="str">
            <v>Coupe avec protection de régénération et des sols</v>
          </cell>
          <cell r="H72">
            <v>243.97833193892535</v>
          </cell>
          <cell r="I72">
            <v>24.397833193892538</v>
          </cell>
          <cell r="J72">
            <v>0</v>
          </cell>
          <cell r="K72">
            <v>268.3761651328179</v>
          </cell>
          <cell r="M72">
            <v>0</v>
          </cell>
          <cell r="N72">
            <v>268.3761651328179</v>
          </cell>
          <cell r="O72">
            <v>268.3761651328179</v>
          </cell>
        </row>
        <row r="73">
          <cell r="B73">
            <v>6711</v>
          </cell>
          <cell r="C73" t="str">
            <v>Coupe avec protection de régénération et des sols Résineux</v>
          </cell>
          <cell r="H73">
            <v>243.97833193892535</v>
          </cell>
          <cell r="I73">
            <v>24.397833193892538</v>
          </cell>
          <cell r="J73">
            <v>0</v>
          </cell>
          <cell r="K73">
            <v>268.3761651328179</v>
          </cell>
          <cell r="M73">
            <v>0</v>
          </cell>
          <cell r="N73">
            <v>268.3761651328179</v>
          </cell>
          <cell r="O73">
            <v>268.3761651328179</v>
          </cell>
        </row>
        <row r="74">
          <cell r="B74">
            <v>6712</v>
          </cell>
          <cell r="C74" t="str">
            <v>Coupe avec protection de régénération et des sols Feuillus</v>
          </cell>
          <cell r="D74">
            <v>163.99784102643764</v>
          </cell>
          <cell r="F74">
            <v>303.82338791009545</v>
          </cell>
          <cell r="G74">
            <v>91.199999999999989</v>
          </cell>
          <cell r="H74">
            <v>243.97833193892535</v>
          </cell>
          <cell r="I74">
            <v>80.299956087545851</v>
          </cell>
          <cell r="J74">
            <v>0</v>
          </cell>
          <cell r="K74">
            <v>883.29951696300429</v>
          </cell>
          <cell r="M74">
            <v>176.65990339260088</v>
          </cell>
          <cell r="N74">
            <v>706.63961357040341</v>
          </cell>
          <cell r="O74">
            <v>706.63961357040341</v>
          </cell>
        </row>
        <row r="75">
          <cell r="B75">
            <v>6720</v>
          </cell>
          <cell r="C75" t="str">
            <v>Coupe avec protection de régénération et des sols mécanisée</v>
          </cell>
          <cell r="H75">
            <v>165.62130788100669</v>
          </cell>
          <cell r="I75">
            <v>16.562130788100671</v>
          </cell>
          <cell r="J75">
            <v>0</v>
          </cell>
          <cell r="K75">
            <v>182.18343866910735</v>
          </cell>
          <cell r="M75">
            <v>0</v>
          </cell>
          <cell r="N75">
            <v>182.18343866910735</v>
          </cell>
          <cell r="O75">
            <v>182.18343866910735</v>
          </cell>
        </row>
        <row r="76">
          <cell r="B76">
            <v>6730</v>
          </cell>
          <cell r="C76" t="str">
            <v>Coupe avec protection de régénération et des sols - régénération insuffisante</v>
          </cell>
          <cell r="H76">
            <v>243.97833193892535</v>
          </cell>
          <cell r="I76">
            <v>24.397833193892538</v>
          </cell>
          <cell r="J76">
            <v>0</v>
          </cell>
          <cell r="K76">
            <v>268.3761651328179</v>
          </cell>
          <cell r="M76">
            <v>0</v>
          </cell>
          <cell r="N76">
            <v>268.3761651328179</v>
          </cell>
          <cell r="O76">
            <v>268.3761651328179</v>
          </cell>
        </row>
        <row r="77">
          <cell r="B77">
            <v>6731</v>
          </cell>
          <cell r="C77" t="str">
            <v>Coupe avec protection de régénération et des sols - régén insuf Résineux</v>
          </cell>
          <cell r="H77">
            <v>243.97833193892535</v>
          </cell>
          <cell r="I77">
            <v>24.397833193892538</v>
          </cell>
          <cell r="J77">
            <v>0</v>
          </cell>
          <cell r="K77">
            <v>268.3761651328179</v>
          </cell>
          <cell r="M77">
            <v>0</v>
          </cell>
          <cell r="N77">
            <v>268.3761651328179</v>
          </cell>
          <cell r="O77">
            <v>268.3761651328179</v>
          </cell>
        </row>
        <row r="78">
          <cell r="B78">
            <v>6732</v>
          </cell>
          <cell r="C78" t="str">
            <v>Coupe avec protection de régénération et des sols - régén insuf Feuillus</v>
          </cell>
          <cell r="D78">
            <v>163.99784102643764</v>
          </cell>
          <cell r="F78">
            <v>303.82338791009545</v>
          </cell>
          <cell r="G78">
            <v>91.199999999999989</v>
          </cell>
          <cell r="H78">
            <v>243.97833193892535</v>
          </cell>
          <cell r="I78">
            <v>80.299956087545851</v>
          </cell>
          <cell r="J78">
            <v>0</v>
          </cell>
          <cell r="K78">
            <v>883.29951696300429</v>
          </cell>
          <cell r="M78">
            <v>176.65990339260088</v>
          </cell>
          <cell r="N78">
            <v>706.63961357040341</v>
          </cell>
          <cell r="O78">
            <v>706.63961357040341</v>
          </cell>
        </row>
        <row r="79">
          <cell r="B79">
            <v>6740</v>
          </cell>
          <cell r="C79" t="str">
            <v>Coupe avec protection de régénération et des sols mécanisée - rég. insuffisante</v>
          </cell>
          <cell r="H79">
            <v>165.62130788100669</v>
          </cell>
          <cell r="I79">
            <v>16.562130788100671</v>
          </cell>
          <cell r="J79">
            <v>0</v>
          </cell>
          <cell r="K79">
            <v>182.18343866910735</v>
          </cell>
          <cell r="M79">
            <v>0</v>
          </cell>
          <cell r="N79">
            <v>182.18343866910735</v>
          </cell>
          <cell r="O79">
            <v>182.18343866910735</v>
          </cell>
        </row>
        <row r="80">
          <cell r="B80">
            <v>6750</v>
          </cell>
          <cell r="C80" t="str">
            <v>Coupe avec réserve de semenciers résineux</v>
          </cell>
          <cell r="H80">
            <v>243.97833193892535</v>
          </cell>
          <cell r="I80">
            <v>24.397833193892538</v>
          </cell>
          <cell r="J80">
            <v>0</v>
          </cell>
          <cell r="K80">
            <v>268.3761651328179</v>
          </cell>
          <cell r="M80">
            <v>0</v>
          </cell>
          <cell r="N80">
            <v>268.3761651328179</v>
          </cell>
          <cell r="O80">
            <v>268.3761651328179</v>
          </cell>
        </row>
        <row r="81">
          <cell r="B81">
            <v>6755</v>
          </cell>
          <cell r="C81" t="str">
            <v>Coupe avec réserve de semenciers feuillu</v>
          </cell>
          <cell r="D81">
            <v>163.99784102643764</v>
          </cell>
          <cell r="F81">
            <v>303.82338791009545</v>
          </cell>
          <cell r="G81">
            <v>91.199999999999989</v>
          </cell>
          <cell r="H81">
            <v>243.97833193892535</v>
          </cell>
          <cell r="I81">
            <v>80.299956087545851</v>
          </cell>
          <cell r="J81">
            <v>0</v>
          </cell>
          <cell r="K81">
            <v>883.29951696300429</v>
          </cell>
          <cell r="M81">
            <v>132.49492754445063</v>
          </cell>
          <cell r="N81">
            <v>750.80458941855363</v>
          </cell>
          <cell r="O81">
            <v>750.80458941855363</v>
          </cell>
        </row>
        <row r="82">
          <cell r="B82">
            <v>6760</v>
          </cell>
          <cell r="C82" t="str">
            <v>Coupe avec réserve de semenciers mécanisée</v>
          </cell>
          <cell r="H82">
            <v>165.62130788100669</v>
          </cell>
          <cell r="I82">
            <v>16.562130788100671</v>
          </cell>
          <cell r="J82">
            <v>0</v>
          </cell>
          <cell r="K82">
            <v>182.18343866910735</v>
          </cell>
          <cell r="M82">
            <v>0</v>
          </cell>
          <cell r="N82">
            <v>182.18343866910735</v>
          </cell>
          <cell r="O82">
            <v>182.18343866910735</v>
          </cell>
        </row>
        <row r="83">
          <cell r="B83">
            <v>6810</v>
          </cell>
          <cell r="C83" t="str">
            <v>Technique - travaux mécanisés</v>
          </cell>
          <cell r="H83">
            <v>165.62130788100669</v>
          </cell>
          <cell r="I83">
            <v>16.562130788100671</v>
          </cell>
          <cell r="J83">
            <v>0</v>
          </cell>
          <cell r="K83">
            <v>182.18343866910735</v>
          </cell>
          <cell r="M83">
            <v>0</v>
          </cell>
          <cell r="N83">
            <v>182.18343866910735</v>
          </cell>
          <cell r="O83">
            <v>182.18343866910735</v>
          </cell>
        </row>
        <row r="84">
          <cell r="B84">
            <v>7110</v>
          </cell>
          <cell r="C84" t="str">
            <v>Construction de chemins dans les friches</v>
          </cell>
          <cell r="D84">
            <v>2874.15</v>
          </cell>
          <cell r="H84">
            <v>239.91433193892536</v>
          </cell>
          <cell r="I84">
            <v>311.40643319389255</v>
          </cell>
          <cell r="J84">
            <v>12</v>
          </cell>
          <cell r="K84">
            <v>3437.4707651328181</v>
          </cell>
          <cell r="L84">
            <v>563.32076513281788</v>
          </cell>
          <cell r="M84">
            <v>1203.1147677964861</v>
          </cell>
          <cell r="N84">
            <v>2234.3559973363317</v>
          </cell>
          <cell r="O84">
            <v>2222.3559973363317</v>
          </cell>
        </row>
        <row r="85">
          <cell r="B85">
            <v>7120</v>
          </cell>
          <cell r="C85" t="str">
            <v>Construction de chemins en milieu forestier</v>
          </cell>
          <cell r="D85">
            <v>4193.4428571428571</v>
          </cell>
          <cell r="H85">
            <v>239.91433193892536</v>
          </cell>
          <cell r="I85">
            <v>443.33571890817825</v>
          </cell>
          <cell r="J85">
            <v>12</v>
          </cell>
          <cell r="K85">
            <v>4888.692907989961</v>
          </cell>
          <cell r="M85">
            <v>1711.0425177964862</v>
          </cell>
          <cell r="N85">
            <v>3177.6503901934748</v>
          </cell>
          <cell r="O85">
            <v>3165.6503901934748</v>
          </cell>
        </row>
        <row r="86">
          <cell r="B86">
            <v>7210</v>
          </cell>
          <cell r="C86" t="str">
            <v>Amélioration de chemin</v>
          </cell>
          <cell r="D86">
            <v>2132.0590909090911</v>
          </cell>
          <cell r="H86">
            <v>239.91433193892536</v>
          </cell>
          <cell r="I86">
            <v>237.19734228480166</v>
          </cell>
          <cell r="J86">
            <v>12</v>
          </cell>
          <cell r="K86">
            <v>2621.1707651328179</v>
          </cell>
          <cell r="M86">
            <v>917.40976779648622</v>
          </cell>
          <cell r="N86">
            <v>1703.7609973363317</v>
          </cell>
          <cell r="O86">
            <v>1691.7609973363317</v>
          </cell>
        </row>
        <row r="87">
          <cell r="B87">
            <v>7010</v>
          </cell>
          <cell r="C87" t="str">
            <v>Voirie forestière prise en charge par le conseiller forestier</v>
          </cell>
          <cell r="D87">
            <v>82.203636363636363</v>
          </cell>
          <cell r="H87">
            <v>13.854545454545454</v>
          </cell>
          <cell r="I87">
            <v>9.6058181818181829</v>
          </cell>
          <cell r="K87">
            <v>105.664</v>
          </cell>
          <cell r="M87">
            <v>0</v>
          </cell>
          <cell r="N87">
            <v>105.664</v>
          </cell>
          <cell r="O87">
            <v>105.664</v>
          </cell>
        </row>
        <row r="88">
          <cell r="B88">
            <v>7020</v>
          </cell>
          <cell r="C88" t="str">
            <v>Voirie forestière prise en charge par le propriétaire</v>
          </cell>
          <cell r="H88">
            <v>0</v>
          </cell>
          <cell r="I88">
            <v>0</v>
          </cell>
          <cell r="K88">
            <v>0</v>
          </cell>
          <cell r="M88">
            <v>0</v>
          </cell>
          <cell r="N88">
            <v>0</v>
          </cell>
          <cell r="O88">
            <v>0</v>
          </cell>
        </row>
        <row r="89">
          <cell r="B89">
            <v>7380</v>
          </cell>
          <cell r="C89" t="str">
            <v>Dispositif de contrôle du castor  Diagnostic</v>
          </cell>
          <cell r="H89">
            <v>67.421760000000006</v>
          </cell>
          <cell r="I89">
            <v>6.7421760000000006</v>
          </cell>
          <cell r="K89">
            <v>74.163936000000007</v>
          </cell>
          <cell r="M89">
            <v>0</v>
          </cell>
          <cell r="N89">
            <v>74.163936000000007</v>
          </cell>
          <cell r="O89">
            <v>74.163936000000007</v>
          </cell>
        </row>
        <row r="90">
          <cell r="B90">
            <v>7385</v>
          </cell>
          <cell r="C90" t="str">
            <v>Dispositif de contrôle du castor  Installation 600 à 1500 mm</v>
          </cell>
          <cell r="D90">
            <v>330.79999999999995</v>
          </cell>
          <cell r="H90">
            <v>92.354400000000012</v>
          </cell>
          <cell r="I90">
            <v>42.315439999999995</v>
          </cell>
          <cell r="K90">
            <v>465.46983999999998</v>
          </cell>
          <cell r="M90">
            <v>363.88</v>
          </cell>
          <cell r="N90">
            <v>101.58983999999998</v>
          </cell>
          <cell r="O90">
            <v>101.58983999999998</v>
          </cell>
        </row>
        <row r="91">
          <cell r="B91">
            <v>7390</v>
          </cell>
          <cell r="C91" t="str">
            <v>Dispositif de contrôle du castor  Installation 1800 mm et +</v>
          </cell>
          <cell r="D91">
            <v>495.29090909090911</v>
          </cell>
          <cell r="H91">
            <v>132.08000000000001</v>
          </cell>
          <cell r="I91">
            <v>62.737090909090909</v>
          </cell>
          <cell r="K91">
            <v>690.10800000000006</v>
          </cell>
          <cell r="M91">
            <v>544.82000000000005</v>
          </cell>
          <cell r="N91">
            <v>145.28800000000001</v>
          </cell>
          <cell r="O91">
            <v>145.28800000000001</v>
          </cell>
        </row>
        <row r="92">
          <cell r="B92">
            <v>7395</v>
          </cell>
          <cell r="C92" t="str">
            <v>Dispositif de contrôle du castor  Suivi</v>
          </cell>
          <cell r="H92">
            <v>41.56456</v>
          </cell>
          <cell r="I92">
            <v>4.1564560000000004</v>
          </cell>
          <cell r="K92">
            <v>45.721015999999999</v>
          </cell>
          <cell r="M92">
            <v>0</v>
          </cell>
          <cell r="N92">
            <v>45.721015999999999</v>
          </cell>
          <cell r="O92">
            <v>45.721015999999999</v>
          </cell>
        </row>
        <row r="93">
          <cell r="B93">
            <v>8110</v>
          </cell>
          <cell r="C93" t="str">
            <v>Plan d'aménagement détaillé</v>
          </cell>
          <cell r="H93">
            <v>0</v>
          </cell>
          <cell r="I93">
            <v>0</v>
          </cell>
          <cell r="J93">
            <v>0</v>
          </cell>
          <cell r="K93">
            <v>0</v>
          </cell>
          <cell r="M93">
            <v>0</v>
          </cell>
          <cell r="N93">
            <v>0</v>
          </cell>
          <cell r="O93">
            <v>0</v>
          </cell>
        </row>
        <row r="94">
          <cell r="B94">
            <v>8310</v>
          </cell>
          <cell r="C94" t="str">
            <v>Plan d'aménagement allégé</v>
          </cell>
          <cell r="H94">
            <v>7.7114399999999996</v>
          </cell>
          <cell r="I94">
            <v>0.77114400000000005</v>
          </cell>
          <cell r="J94">
            <v>0</v>
          </cell>
          <cell r="K94">
            <v>8.4825839999999992</v>
          </cell>
          <cell r="M94">
            <v>1.6965167999999999</v>
          </cell>
          <cell r="N94">
            <v>6.7860671999999997</v>
          </cell>
          <cell r="O94">
            <v>6.7860671999999997</v>
          </cell>
        </row>
        <row r="95">
          <cell r="B95">
            <v>8410</v>
          </cell>
          <cell r="C95" t="str">
            <v>Transfert d'un PAF à un nouveau propriétaire</v>
          </cell>
          <cell r="H95">
            <v>16.510000000000002</v>
          </cell>
          <cell r="I95">
            <v>1.6510000000000002</v>
          </cell>
          <cell r="J95">
            <v>0</v>
          </cell>
          <cell r="K95">
            <v>18.161000000000001</v>
          </cell>
          <cell r="M95">
            <v>18.161000000000001</v>
          </cell>
          <cell r="N95">
            <v>0</v>
          </cell>
          <cell r="O95">
            <v>0</v>
          </cell>
        </row>
        <row r="96">
          <cell r="B96">
            <v>9110</v>
          </cell>
          <cell r="C96" t="str">
            <v>Martelage</v>
          </cell>
          <cell r="H96">
            <v>124.59862324441664</v>
          </cell>
          <cell r="I96">
            <v>12.459862324441666</v>
          </cell>
          <cell r="J96">
            <v>0</v>
          </cell>
          <cell r="K96">
            <v>137.05848556885832</v>
          </cell>
          <cell r="M96">
            <v>27.411697113771666</v>
          </cell>
          <cell r="N96">
            <v>109.64678845508665</v>
          </cell>
          <cell r="O96">
            <v>109.64678845508665</v>
          </cell>
        </row>
        <row r="97">
          <cell r="B97">
            <v>9210</v>
          </cell>
          <cell r="C97" t="str">
            <v>Compagnonnage</v>
          </cell>
          <cell r="H97">
            <v>291.06802570909088</v>
          </cell>
          <cell r="I97">
            <v>29.106802570909089</v>
          </cell>
          <cell r="J97">
            <v>0</v>
          </cell>
          <cell r="K97">
            <v>320.17482827999999</v>
          </cell>
          <cell r="M97">
            <v>0</v>
          </cell>
          <cell r="N97">
            <v>320.17482827999999</v>
          </cell>
          <cell r="O97">
            <v>320.17482827999999</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2:G304"/>
  <sheetViews>
    <sheetView showGridLines="0" tabSelected="1" topLeftCell="A49" zoomScaleNormal="100" zoomScaleSheetLayoutView="75" workbookViewId="0">
      <selection activeCell="D60" sqref="D60"/>
    </sheetView>
  </sheetViews>
  <sheetFormatPr baseColWidth="10" defaultColWidth="11.44140625" defaultRowHeight="13.2" x14ac:dyDescent="0.3"/>
  <cols>
    <col min="1" max="1" width="3" style="2" customWidth="1"/>
    <col min="2" max="2" width="3.109375" style="2" customWidth="1"/>
    <col min="3" max="3" width="8.5546875" style="2" customWidth="1"/>
    <col min="4" max="4" width="56.6640625" style="2" customWidth="1"/>
    <col min="5" max="5" width="30.33203125" style="6" bestFit="1" customWidth="1"/>
    <col min="6" max="6" width="9.6640625" style="7" customWidth="1"/>
    <col min="7" max="7" width="19.33203125" style="2" customWidth="1"/>
    <col min="8" max="16384" width="11.44140625" style="2"/>
  </cols>
  <sheetData>
    <row r="2" spans="1:7" ht="37.5" customHeight="1" x14ac:dyDescent="0.3">
      <c r="A2" s="1" t="s">
        <v>0</v>
      </c>
      <c r="B2" s="1"/>
      <c r="C2" s="1"/>
      <c r="D2" s="1"/>
      <c r="E2" s="1"/>
      <c r="F2" s="1"/>
      <c r="G2" s="1"/>
    </row>
    <row r="3" spans="1:7" ht="30.75" customHeight="1" x14ac:dyDescent="0.3">
      <c r="A3" s="3"/>
      <c r="B3" s="3"/>
      <c r="C3" s="3"/>
      <c r="D3" s="3"/>
      <c r="E3" s="3"/>
      <c r="F3" s="4"/>
    </row>
    <row r="4" spans="1:7" x14ac:dyDescent="0.3">
      <c r="A4" s="5" t="s">
        <v>1</v>
      </c>
      <c r="E4" s="6" t="s">
        <v>2</v>
      </c>
      <c r="F4" s="7" t="s">
        <v>3</v>
      </c>
      <c r="G4" s="6" t="s">
        <v>4</v>
      </c>
    </row>
    <row r="5" spans="1:7" x14ac:dyDescent="0.3">
      <c r="A5" s="5"/>
      <c r="G5" s="6"/>
    </row>
    <row r="6" spans="1:7" x14ac:dyDescent="0.3">
      <c r="B6" s="5" t="s">
        <v>5</v>
      </c>
      <c r="G6" s="6"/>
    </row>
    <row r="7" spans="1:7" x14ac:dyDescent="0.3">
      <c r="B7" s="5"/>
      <c r="G7" s="6"/>
    </row>
    <row r="8" spans="1:7" x14ac:dyDescent="0.3">
      <c r="B8" s="8" t="s">
        <v>6</v>
      </c>
      <c r="C8" s="9"/>
      <c r="D8" s="9"/>
      <c r="E8" s="10"/>
      <c r="F8" s="11"/>
      <c r="G8" s="10"/>
    </row>
    <row r="9" spans="1:7" ht="4.5" customHeight="1" x14ac:dyDescent="0.3">
      <c r="B9" s="8"/>
      <c r="C9" s="9"/>
      <c r="D9" s="9"/>
      <c r="E9" s="10"/>
      <c r="F9" s="11"/>
      <c r="G9" s="10"/>
    </row>
    <row r="10" spans="1:7" x14ac:dyDescent="0.3">
      <c r="B10" s="9"/>
      <c r="C10" s="12" t="s">
        <v>7</v>
      </c>
      <c r="D10" s="9"/>
      <c r="E10" s="9"/>
      <c r="F10" s="13"/>
      <c r="G10" s="9"/>
    </row>
    <row r="11" spans="1:7" x14ac:dyDescent="0.3">
      <c r="B11" s="9"/>
      <c r="C11" s="14" t="s">
        <v>8</v>
      </c>
      <c r="D11" s="14"/>
      <c r="E11" s="10" t="s">
        <v>9</v>
      </c>
      <c r="F11" s="11">
        <f>'[1]Feuille de calcul'!J7</f>
        <v>227</v>
      </c>
      <c r="G11" s="10" t="s">
        <v>10</v>
      </c>
    </row>
    <row r="12" spans="1:7" x14ac:dyDescent="0.3">
      <c r="B12" s="9"/>
      <c r="C12" s="9" t="s">
        <v>11</v>
      </c>
      <c r="D12" s="9"/>
      <c r="E12" s="10" t="s">
        <v>12</v>
      </c>
      <c r="F12" s="11">
        <f>'[1]Feuille de calcul'!J8</f>
        <v>701</v>
      </c>
      <c r="G12" s="10" t="s">
        <v>10</v>
      </c>
    </row>
    <row r="13" spans="1:7" ht="15" customHeight="1" x14ac:dyDescent="0.3">
      <c r="B13" s="9"/>
      <c r="C13" s="15" t="s">
        <v>13</v>
      </c>
      <c r="D13" s="15"/>
      <c r="E13" s="9"/>
      <c r="F13" s="11"/>
      <c r="G13" s="9"/>
    </row>
    <row r="14" spans="1:7" ht="15" customHeight="1" x14ac:dyDescent="0.3">
      <c r="B14" s="9"/>
      <c r="C14" s="16" t="s">
        <v>14</v>
      </c>
      <c r="D14" s="16"/>
      <c r="E14" s="10" t="s">
        <v>9</v>
      </c>
      <c r="F14" s="11">
        <f>'[1]Feuille de calcul'!J10</f>
        <v>299</v>
      </c>
      <c r="G14" s="10" t="s">
        <v>10</v>
      </c>
    </row>
    <row r="15" spans="1:7" x14ac:dyDescent="0.3">
      <c r="B15" s="9"/>
      <c r="C15" s="9" t="s">
        <v>15</v>
      </c>
      <c r="D15" s="9"/>
      <c r="E15" s="10" t="s">
        <v>9</v>
      </c>
      <c r="F15" s="11">
        <f>'[1]Feuille de calcul'!J11</f>
        <v>330</v>
      </c>
      <c r="G15" s="10" t="s">
        <v>10</v>
      </c>
    </row>
    <row r="16" spans="1:7" x14ac:dyDescent="0.3">
      <c r="B16" s="9"/>
      <c r="C16" s="9" t="s">
        <v>16</v>
      </c>
      <c r="D16" s="9"/>
      <c r="E16" s="10" t="s">
        <v>9</v>
      </c>
      <c r="F16" s="11">
        <f>'[1]Feuille de calcul'!J12</f>
        <v>371</v>
      </c>
      <c r="G16" s="10" t="s">
        <v>10</v>
      </c>
    </row>
    <row r="17" spans="2:7" x14ac:dyDescent="0.3">
      <c r="B17" s="9"/>
      <c r="C17" s="12" t="s">
        <v>17</v>
      </c>
      <c r="D17" s="9"/>
      <c r="E17" s="9"/>
      <c r="F17" s="11"/>
      <c r="G17" s="9"/>
    </row>
    <row r="18" spans="2:7" x14ac:dyDescent="0.3">
      <c r="B18" s="9"/>
      <c r="C18" s="9" t="s">
        <v>18</v>
      </c>
      <c r="D18" s="9"/>
      <c r="E18" s="10" t="s">
        <v>9</v>
      </c>
      <c r="F18" s="11">
        <f>'[1]Feuille de calcul'!J14</f>
        <v>390</v>
      </c>
      <c r="G18" s="10" t="s">
        <v>10</v>
      </c>
    </row>
    <row r="19" spans="2:7" x14ac:dyDescent="0.3">
      <c r="B19" s="9"/>
      <c r="C19" s="9"/>
      <c r="D19" s="9"/>
      <c r="E19" s="10"/>
      <c r="F19" s="11"/>
      <c r="G19" s="10"/>
    </row>
    <row r="20" spans="2:7" x14ac:dyDescent="0.3">
      <c r="B20" s="8" t="s">
        <v>19</v>
      </c>
      <c r="C20" s="9"/>
      <c r="D20" s="9"/>
      <c r="E20" s="10"/>
      <c r="F20" s="11"/>
      <c r="G20" s="10"/>
    </row>
    <row r="21" spans="2:7" ht="4.5" customHeight="1" x14ac:dyDescent="0.3">
      <c r="B21" s="8"/>
      <c r="C21" s="9"/>
      <c r="D21" s="9"/>
      <c r="E21" s="10"/>
      <c r="F21" s="11"/>
      <c r="G21" s="10"/>
    </row>
    <row r="22" spans="2:7" x14ac:dyDescent="0.3">
      <c r="B22" s="9"/>
      <c r="C22" s="9" t="s">
        <v>20</v>
      </c>
      <c r="D22" s="9"/>
      <c r="E22" s="10" t="s">
        <v>21</v>
      </c>
      <c r="F22" s="11">
        <f>'[1]Feuille de calcul'!J16</f>
        <v>309</v>
      </c>
      <c r="G22" s="10" t="s">
        <v>10</v>
      </c>
    </row>
    <row r="23" spans="2:7" x14ac:dyDescent="0.3">
      <c r="B23" s="9"/>
      <c r="C23" s="9" t="s">
        <v>22</v>
      </c>
      <c r="D23" s="9"/>
      <c r="E23" s="10" t="s">
        <v>21</v>
      </c>
      <c r="F23" s="11">
        <f>'[1]Feuille de calcul'!J17</f>
        <v>371</v>
      </c>
      <c r="G23" s="10" t="s">
        <v>10</v>
      </c>
    </row>
    <row r="24" spans="2:7" x14ac:dyDescent="0.3">
      <c r="B24" s="9"/>
      <c r="C24" s="9"/>
      <c r="D24" s="9"/>
      <c r="E24" s="10"/>
      <c r="F24" s="11"/>
      <c r="G24" s="10"/>
    </row>
    <row r="25" spans="2:7" x14ac:dyDescent="0.3">
      <c r="B25" s="8" t="s">
        <v>23</v>
      </c>
      <c r="C25" s="9"/>
      <c r="D25" s="9"/>
      <c r="E25" s="10"/>
      <c r="F25" s="11"/>
      <c r="G25" s="10"/>
    </row>
    <row r="26" spans="2:7" ht="4.5" customHeight="1" x14ac:dyDescent="0.3">
      <c r="B26" s="8"/>
      <c r="C26" s="9"/>
      <c r="D26" s="9"/>
      <c r="E26" s="10"/>
      <c r="F26" s="11"/>
      <c r="G26" s="10"/>
    </row>
    <row r="27" spans="2:7" x14ac:dyDescent="0.3">
      <c r="B27" s="9"/>
      <c r="C27" s="9" t="s">
        <v>24</v>
      </c>
      <c r="D27" s="9"/>
      <c r="E27" s="10" t="s">
        <v>25</v>
      </c>
      <c r="F27" s="11">
        <f>'[1]Feuille de calcul'!J19</f>
        <v>395</v>
      </c>
      <c r="G27" s="10" t="s">
        <v>10</v>
      </c>
    </row>
    <row r="28" spans="2:7" x14ac:dyDescent="0.3">
      <c r="B28" s="9"/>
      <c r="C28" s="9"/>
      <c r="D28" s="9"/>
      <c r="E28" s="10"/>
      <c r="F28" s="11"/>
      <c r="G28" s="10"/>
    </row>
    <row r="29" spans="2:7" x14ac:dyDescent="0.3">
      <c r="B29" s="17" t="s">
        <v>26</v>
      </c>
      <c r="C29" s="18"/>
      <c r="D29" s="9"/>
      <c r="E29" s="10"/>
      <c r="F29" s="11"/>
      <c r="G29" s="10"/>
    </row>
    <row r="30" spans="2:7" ht="4.5" customHeight="1" x14ac:dyDescent="0.3">
      <c r="B30" s="8"/>
      <c r="C30" s="9"/>
      <c r="D30" s="9"/>
      <c r="E30" s="10"/>
      <c r="F30" s="11"/>
      <c r="G30" s="10"/>
    </row>
    <row r="31" spans="2:7" x14ac:dyDescent="0.3">
      <c r="B31" s="19"/>
      <c r="C31" s="9" t="s">
        <v>27</v>
      </c>
      <c r="D31" s="9"/>
      <c r="E31" s="10" t="s">
        <v>28</v>
      </c>
      <c r="F31" s="11">
        <f>'[1]Feuille de calcul'!J21</f>
        <v>575</v>
      </c>
      <c r="G31" s="20" t="s">
        <v>29</v>
      </c>
    </row>
    <row r="32" spans="2:7" x14ac:dyDescent="0.3">
      <c r="B32" s="9"/>
      <c r="C32" s="9"/>
      <c r="D32" s="10"/>
      <c r="E32" s="10"/>
      <c r="F32" s="11"/>
      <c r="G32" s="10"/>
    </row>
    <row r="33" spans="2:7" ht="28.5" customHeight="1" x14ac:dyDescent="0.3">
      <c r="B33" s="21" t="s">
        <v>30</v>
      </c>
      <c r="C33" s="21"/>
      <c r="D33" s="21"/>
      <c r="E33" s="21"/>
      <c r="F33" s="11"/>
      <c r="G33" s="10"/>
    </row>
    <row r="34" spans="2:7" ht="4.5" customHeight="1" x14ac:dyDescent="0.3">
      <c r="B34" s="8"/>
      <c r="C34" s="9"/>
      <c r="D34" s="9"/>
      <c r="E34" s="10"/>
      <c r="F34" s="11"/>
      <c r="G34" s="10"/>
    </row>
    <row r="35" spans="2:7" s="26" customFormat="1" x14ac:dyDescent="0.2">
      <c r="B35" s="22"/>
      <c r="C35" s="23" t="s">
        <v>31</v>
      </c>
      <c r="D35" s="22"/>
      <c r="E35" s="24"/>
      <c r="F35" s="25"/>
      <c r="G35" s="24"/>
    </row>
    <row r="36" spans="2:7" ht="6.75" customHeight="1" x14ac:dyDescent="0.3">
      <c r="B36" s="9"/>
      <c r="C36" s="9"/>
      <c r="D36" s="9"/>
      <c r="E36" s="10"/>
      <c r="F36" s="11"/>
      <c r="G36" s="10"/>
    </row>
    <row r="37" spans="2:7" x14ac:dyDescent="0.3">
      <c r="B37" s="9"/>
      <c r="C37" s="9" t="s">
        <v>32</v>
      </c>
      <c r="D37" s="9"/>
      <c r="E37" s="10"/>
      <c r="F37" s="11"/>
      <c r="G37" s="10"/>
    </row>
    <row r="38" spans="2:7" ht="15" customHeight="1" x14ac:dyDescent="0.3">
      <c r="B38" s="9"/>
      <c r="C38" s="18" t="s">
        <v>33</v>
      </c>
      <c r="D38" s="18"/>
      <c r="E38" s="18"/>
      <c r="F38" s="27"/>
      <c r="G38" s="18"/>
    </row>
    <row r="39" spans="2:7" ht="27" customHeight="1" x14ac:dyDescent="0.3">
      <c r="B39" s="9"/>
      <c r="C39" s="16" t="s">
        <v>34</v>
      </c>
      <c r="D39" s="16"/>
      <c r="E39" s="10"/>
      <c r="F39" s="11"/>
      <c r="G39" s="10"/>
    </row>
    <row r="40" spans="2:7" ht="28.5" customHeight="1" x14ac:dyDescent="0.3">
      <c r="B40" s="9"/>
      <c r="C40" s="16" t="s">
        <v>35</v>
      </c>
      <c r="D40" s="16"/>
      <c r="E40" s="16"/>
      <c r="F40" s="16"/>
      <c r="G40" s="16"/>
    </row>
    <row r="41" spans="2:7" x14ac:dyDescent="0.3">
      <c r="B41" s="9"/>
      <c r="C41" s="9" t="s">
        <v>36</v>
      </c>
      <c r="D41" s="9"/>
      <c r="E41" s="10"/>
      <c r="F41" s="11"/>
      <c r="G41" s="10"/>
    </row>
    <row r="42" spans="2:7" s="26" customFormat="1" ht="15.75" customHeight="1" x14ac:dyDescent="0.3">
      <c r="B42" s="22"/>
      <c r="C42" s="28" t="s">
        <v>37</v>
      </c>
      <c r="D42" s="28"/>
      <c r="E42" s="24" t="s">
        <v>38</v>
      </c>
      <c r="F42" s="25" t="s">
        <v>39</v>
      </c>
      <c r="G42" s="24" t="s">
        <v>10</v>
      </c>
    </row>
    <row r="43" spans="2:7" ht="11.25" customHeight="1" x14ac:dyDescent="0.3">
      <c r="B43" s="9"/>
      <c r="C43" s="29" t="s">
        <v>40</v>
      </c>
      <c r="D43" s="30"/>
      <c r="E43" s="10" t="s">
        <v>12</v>
      </c>
      <c r="F43" s="25" t="s">
        <v>39</v>
      </c>
      <c r="G43" s="24" t="s">
        <v>10</v>
      </c>
    </row>
    <row r="44" spans="2:7" x14ac:dyDescent="0.3">
      <c r="B44" s="9"/>
      <c r="C44" s="31" t="s">
        <v>41</v>
      </c>
      <c r="D44" s="31"/>
      <c r="E44" s="10" t="s">
        <v>12</v>
      </c>
      <c r="F44" s="25" t="s">
        <v>39</v>
      </c>
      <c r="G44" s="24" t="s">
        <v>10</v>
      </c>
    </row>
    <row r="45" spans="2:7" hidden="1" x14ac:dyDescent="0.3">
      <c r="B45" s="9"/>
      <c r="C45" s="9"/>
      <c r="D45" s="9"/>
      <c r="E45" s="10"/>
      <c r="F45" s="11"/>
      <c r="G45" s="10"/>
    </row>
    <row r="46" spans="2:7" x14ac:dyDescent="0.3">
      <c r="B46" s="9"/>
      <c r="C46" s="9"/>
      <c r="D46" s="9"/>
      <c r="E46" s="10"/>
      <c r="F46" s="11"/>
      <c r="G46" s="10"/>
    </row>
    <row r="47" spans="2:7" x14ac:dyDescent="0.3">
      <c r="B47" s="17" t="s">
        <v>42</v>
      </c>
      <c r="C47" s="9"/>
      <c r="D47" s="9"/>
      <c r="E47" s="10" t="s">
        <v>43</v>
      </c>
      <c r="F47" s="32">
        <f>'[1]Feuille de calcul'!J27</f>
        <v>712</v>
      </c>
      <c r="G47" s="10" t="s">
        <v>10</v>
      </c>
    </row>
    <row r="48" spans="2:7" x14ac:dyDescent="0.3">
      <c r="B48" s="18"/>
      <c r="C48" s="9"/>
      <c r="D48" s="9"/>
      <c r="E48" s="10"/>
      <c r="F48" s="32"/>
      <c r="G48" s="10"/>
    </row>
    <row r="49" spans="1:7" x14ac:dyDescent="0.3">
      <c r="B49" s="17" t="s">
        <v>44</v>
      </c>
      <c r="C49" s="18"/>
      <c r="D49" s="9"/>
      <c r="E49" s="10" t="s">
        <v>12</v>
      </c>
      <c r="F49" s="32">
        <f>'[1]Feuille de calcul'!J28</f>
        <v>806</v>
      </c>
      <c r="G49" s="10" t="s">
        <v>10</v>
      </c>
    </row>
    <row r="50" spans="1:7" x14ac:dyDescent="0.3">
      <c r="B50" s="9"/>
      <c r="C50" s="9"/>
      <c r="D50" s="9"/>
      <c r="E50" s="10"/>
      <c r="F50" s="32"/>
      <c r="G50" s="10"/>
    </row>
    <row r="51" spans="1:7" x14ac:dyDescent="0.3">
      <c r="B51" s="8" t="s">
        <v>45</v>
      </c>
      <c r="C51" s="9"/>
      <c r="D51" s="9"/>
      <c r="E51" s="10"/>
      <c r="F51" s="32"/>
      <c r="G51" s="10"/>
    </row>
    <row r="52" spans="1:7" ht="4.5" customHeight="1" x14ac:dyDescent="0.3">
      <c r="B52" s="8"/>
      <c r="C52" s="9"/>
      <c r="D52" s="9"/>
      <c r="E52" s="10"/>
      <c r="F52" s="11"/>
      <c r="G52" s="10"/>
    </row>
    <row r="53" spans="1:7" x14ac:dyDescent="0.3">
      <c r="B53" s="9"/>
      <c r="C53" s="9" t="s">
        <v>46</v>
      </c>
      <c r="D53" s="9"/>
      <c r="E53" s="10" t="s">
        <v>47</v>
      </c>
      <c r="F53" s="32">
        <f>'[1]Feuille de calcul'!J30</f>
        <v>2232</v>
      </c>
      <c r="G53" s="10" t="s">
        <v>48</v>
      </c>
    </row>
    <row r="54" spans="1:7" x14ac:dyDescent="0.3">
      <c r="B54" s="9"/>
      <c r="C54" s="9" t="s">
        <v>49</v>
      </c>
      <c r="D54" s="9"/>
      <c r="E54" s="10" t="s">
        <v>47</v>
      </c>
      <c r="F54" s="32">
        <f>'[1]Feuille de calcul'!J31</f>
        <v>2480</v>
      </c>
      <c r="G54" s="10" t="s">
        <v>48</v>
      </c>
    </row>
    <row r="55" spans="1:7" x14ac:dyDescent="0.3">
      <c r="F55" s="33"/>
      <c r="G55" s="6"/>
    </row>
    <row r="56" spans="1:7" x14ac:dyDescent="0.3">
      <c r="B56" s="5" t="s">
        <v>50</v>
      </c>
      <c r="F56" s="33"/>
      <c r="G56" s="6"/>
    </row>
    <row r="57" spans="1:7" x14ac:dyDescent="0.3">
      <c r="B57" s="5"/>
      <c r="G57" s="6"/>
    </row>
    <row r="58" spans="1:7" x14ac:dyDescent="0.3">
      <c r="A58" s="9"/>
      <c r="B58" s="8" t="s">
        <v>51</v>
      </c>
      <c r="C58" s="9"/>
      <c r="D58" s="9"/>
      <c r="E58" s="10" t="s">
        <v>52</v>
      </c>
      <c r="F58" s="11" t="s">
        <v>39</v>
      </c>
      <c r="G58" s="10" t="s">
        <v>53</v>
      </c>
    </row>
    <row r="59" spans="1:7" ht="4.5" customHeight="1" x14ac:dyDescent="0.3">
      <c r="B59" s="8"/>
      <c r="C59" s="9"/>
      <c r="D59" s="9"/>
      <c r="E59" s="10"/>
      <c r="F59" s="11"/>
      <c r="G59" s="10"/>
    </row>
    <row r="60" spans="1:7" x14ac:dyDescent="0.3">
      <c r="A60" s="9"/>
      <c r="B60" s="9"/>
      <c r="C60" s="9" t="s">
        <v>54</v>
      </c>
      <c r="D60" s="9"/>
      <c r="E60" s="10"/>
      <c r="F60" s="11"/>
      <c r="G60" s="10"/>
    </row>
    <row r="61" spans="1:7" ht="7.5" customHeight="1" x14ac:dyDescent="0.3">
      <c r="A61" s="9"/>
      <c r="B61" s="9"/>
      <c r="C61" s="9"/>
      <c r="D61" s="9"/>
      <c r="E61" s="10"/>
      <c r="F61" s="11"/>
      <c r="G61" s="10"/>
    </row>
    <row r="62" spans="1:7" x14ac:dyDescent="0.3">
      <c r="A62" s="9"/>
      <c r="B62" s="9"/>
      <c r="C62" s="9" t="s">
        <v>55</v>
      </c>
      <c r="D62" s="9"/>
      <c r="E62" s="10"/>
      <c r="F62" s="11"/>
      <c r="G62" s="10"/>
    </row>
    <row r="63" spans="1:7" x14ac:dyDescent="0.3">
      <c r="A63" s="9"/>
      <c r="B63" s="9"/>
      <c r="C63" s="9" t="s">
        <v>56</v>
      </c>
      <c r="D63" s="9"/>
      <c r="E63" s="10"/>
      <c r="F63" s="11"/>
      <c r="G63" s="10"/>
    </row>
    <row r="64" spans="1:7" x14ac:dyDescent="0.3">
      <c r="A64" s="9"/>
      <c r="B64" s="9"/>
      <c r="C64" s="9" t="s">
        <v>57</v>
      </c>
      <c r="D64" s="9"/>
      <c r="E64" s="10"/>
      <c r="F64" s="11"/>
      <c r="G64" s="10"/>
    </row>
    <row r="65" spans="1:7" s="9" customFormat="1" ht="81.75" customHeight="1" x14ac:dyDescent="0.3">
      <c r="C65" s="16" t="s">
        <v>58</v>
      </c>
      <c r="D65" s="16"/>
      <c r="E65" s="16"/>
      <c r="F65" s="11"/>
    </row>
    <row r="66" spans="1:7" x14ac:dyDescent="0.3">
      <c r="A66" s="9"/>
      <c r="B66" s="8" t="s">
        <v>59</v>
      </c>
      <c r="C66" s="9"/>
      <c r="D66" s="9"/>
      <c r="E66" s="10"/>
      <c r="F66" s="34"/>
      <c r="G66" s="10"/>
    </row>
    <row r="67" spans="1:7" ht="4.5" customHeight="1" x14ac:dyDescent="0.3">
      <c r="B67" s="8"/>
      <c r="C67" s="9"/>
      <c r="D67" s="9"/>
      <c r="E67" s="10"/>
      <c r="F67" s="11"/>
      <c r="G67" s="10"/>
    </row>
    <row r="68" spans="1:7" x14ac:dyDescent="0.3">
      <c r="A68" s="9"/>
      <c r="B68" s="9" t="s">
        <v>60</v>
      </c>
      <c r="C68" s="12" t="s">
        <v>61</v>
      </c>
      <c r="D68" s="9"/>
      <c r="E68" s="10"/>
      <c r="F68" s="11"/>
      <c r="G68" s="10"/>
    </row>
    <row r="69" spans="1:7" x14ac:dyDescent="0.3">
      <c r="A69" s="9"/>
      <c r="B69" s="9"/>
      <c r="C69" s="9"/>
      <c r="D69" s="9" t="s">
        <v>62</v>
      </c>
      <c r="E69" s="10" t="s">
        <v>63</v>
      </c>
      <c r="F69" s="11">
        <f>'[1]Feuille de calcul'!J49</f>
        <v>1205</v>
      </c>
      <c r="G69" s="10" t="s">
        <v>53</v>
      </c>
    </row>
    <row r="70" spans="1:7" x14ac:dyDescent="0.3">
      <c r="A70" s="9"/>
      <c r="B70" s="9"/>
      <c r="C70" s="9"/>
      <c r="D70" s="9" t="s">
        <v>64</v>
      </c>
      <c r="E70" s="10" t="s">
        <v>63</v>
      </c>
      <c r="F70" s="11">
        <f>'[1]Feuille de calcul'!J50</f>
        <v>1231</v>
      </c>
      <c r="G70" s="10" t="s">
        <v>53</v>
      </c>
    </row>
    <row r="71" spans="1:7" x14ac:dyDescent="0.3">
      <c r="A71" s="9"/>
      <c r="B71" s="9"/>
      <c r="C71" s="12" t="s">
        <v>65</v>
      </c>
      <c r="D71" s="9"/>
      <c r="E71" s="9"/>
      <c r="F71" s="11"/>
      <c r="G71" s="9"/>
    </row>
    <row r="72" spans="1:7" x14ac:dyDescent="0.3">
      <c r="A72" s="9"/>
      <c r="B72" s="9"/>
      <c r="C72" s="9"/>
      <c r="D72" s="9" t="s">
        <v>62</v>
      </c>
      <c r="E72" s="10" t="s">
        <v>63</v>
      </c>
      <c r="F72" s="11">
        <f>'[1]Feuille de calcul'!J52</f>
        <v>1315</v>
      </c>
      <c r="G72" s="10" t="s">
        <v>53</v>
      </c>
    </row>
    <row r="73" spans="1:7" x14ac:dyDescent="0.3">
      <c r="A73" s="9"/>
      <c r="B73" s="9"/>
      <c r="C73" s="9"/>
      <c r="D73" s="9" t="s">
        <v>64</v>
      </c>
      <c r="E73" s="10" t="s">
        <v>63</v>
      </c>
      <c r="F73" s="11">
        <f>'[1]Feuille de calcul'!J53</f>
        <v>1340</v>
      </c>
      <c r="G73" s="10" t="s">
        <v>53</v>
      </c>
    </row>
    <row r="74" spans="1:7" x14ac:dyDescent="0.3">
      <c r="A74" s="9"/>
      <c r="B74" s="9"/>
      <c r="C74" s="9"/>
      <c r="D74" s="9"/>
      <c r="E74" s="10"/>
      <c r="F74" s="11"/>
      <c r="G74" s="10"/>
    </row>
    <row r="75" spans="1:7" x14ac:dyDescent="0.3">
      <c r="A75" s="9"/>
      <c r="B75" s="8" t="s">
        <v>66</v>
      </c>
      <c r="C75" s="35"/>
      <c r="D75" s="35"/>
      <c r="E75" s="36"/>
      <c r="F75" s="11"/>
      <c r="G75" s="36"/>
    </row>
    <row r="76" spans="1:7" ht="4.5" customHeight="1" x14ac:dyDescent="0.3">
      <c r="B76" s="8"/>
      <c r="C76" s="9"/>
      <c r="D76" s="9"/>
      <c r="E76" s="10"/>
      <c r="F76" s="11"/>
      <c r="G76" s="10"/>
    </row>
    <row r="77" spans="1:7" x14ac:dyDescent="0.3">
      <c r="A77" s="9"/>
      <c r="B77" s="9"/>
      <c r="C77" s="9" t="s">
        <v>67</v>
      </c>
      <c r="E77" s="10" t="s">
        <v>52</v>
      </c>
      <c r="F77" s="11">
        <f>'[1]Feuille de calcul'!J55</f>
        <v>642</v>
      </c>
      <c r="G77" s="10" t="s">
        <v>53</v>
      </c>
    </row>
    <row r="78" spans="1:7" x14ac:dyDescent="0.3">
      <c r="A78" s="9"/>
      <c r="B78" s="9"/>
      <c r="C78" s="35"/>
      <c r="D78" s="35"/>
      <c r="E78" s="36"/>
      <c r="F78" s="11"/>
      <c r="G78" s="36"/>
    </row>
    <row r="79" spans="1:7" x14ac:dyDescent="0.3">
      <c r="A79" s="9"/>
      <c r="B79" s="8" t="s">
        <v>68</v>
      </c>
      <c r="C79" s="9"/>
      <c r="D79" s="9"/>
      <c r="E79" s="10"/>
      <c r="F79" s="11"/>
      <c r="G79" s="10"/>
    </row>
    <row r="80" spans="1:7" ht="4.5" customHeight="1" x14ac:dyDescent="0.3">
      <c r="B80" s="8"/>
      <c r="C80" s="9"/>
      <c r="D80" s="9"/>
      <c r="E80" s="10"/>
      <c r="F80" s="11"/>
      <c r="G80" s="10"/>
    </row>
    <row r="81" spans="1:7" x14ac:dyDescent="0.3">
      <c r="A81" s="9"/>
      <c r="B81" s="9"/>
      <c r="C81" s="9" t="s">
        <v>69</v>
      </c>
      <c r="D81" s="9"/>
      <c r="E81" s="10" t="s">
        <v>52</v>
      </c>
      <c r="F81" s="11">
        <f>'[1]Feuille de calcul'!J57</f>
        <v>684</v>
      </c>
      <c r="G81" s="10" t="s">
        <v>53</v>
      </c>
    </row>
    <row r="82" spans="1:7" x14ac:dyDescent="0.3">
      <c r="A82" s="9"/>
      <c r="B82" s="9"/>
      <c r="C82" s="9"/>
      <c r="D82" s="9"/>
      <c r="E82" s="10"/>
      <c r="F82" s="11"/>
      <c r="G82" s="10"/>
    </row>
    <row r="83" spans="1:7" x14ac:dyDescent="0.3">
      <c r="A83" s="9"/>
      <c r="B83" s="8" t="s">
        <v>70</v>
      </c>
      <c r="C83" s="9"/>
      <c r="D83" s="9"/>
      <c r="E83" s="10"/>
      <c r="F83" s="11"/>
      <c r="G83" s="10"/>
    </row>
    <row r="84" spans="1:7" ht="4.5" customHeight="1" x14ac:dyDescent="0.3">
      <c r="B84" s="8"/>
      <c r="C84" s="9"/>
      <c r="D84" s="9"/>
      <c r="E84" s="10"/>
      <c r="F84" s="11"/>
      <c r="G84" s="10"/>
    </row>
    <row r="85" spans="1:7" x14ac:dyDescent="0.3">
      <c r="A85" s="9"/>
      <c r="B85" s="9"/>
      <c r="C85" s="9" t="s">
        <v>71</v>
      </c>
      <c r="D85" s="9"/>
      <c r="E85" s="10" t="s">
        <v>72</v>
      </c>
      <c r="F85" s="11">
        <f>'[1]Feuille de calcul'!J59</f>
        <v>185</v>
      </c>
      <c r="G85" s="10" t="s">
        <v>10</v>
      </c>
    </row>
    <row r="86" spans="1:7" hidden="1" x14ac:dyDescent="0.3">
      <c r="G86" s="6"/>
    </row>
    <row r="87" spans="1:7" hidden="1" x14ac:dyDescent="0.3">
      <c r="G87" s="6"/>
    </row>
    <row r="88" spans="1:7" hidden="1" x14ac:dyDescent="0.3">
      <c r="G88" s="6"/>
    </row>
    <row r="89" spans="1:7" hidden="1" x14ac:dyDescent="0.3">
      <c r="G89" s="6"/>
    </row>
    <row r="90" spans="1:7" hidden="1" x14ac:dyDescent="0.3">
      <c r="G90" s="6"/>
    </row>
    <row r="91" spans="1:7" hidden="1" x14ac:dyDescent="0.3">
      <c r="G91" s="6"/>
    </row>
    <row r="92" spans="1:7" hidden="1" x14ac:dyDescent="0.3">
      <c r="G92" s="6"/>
    </row>
    <row r="93" spans="1:7" hidden="1" x14ac:dyDescent="0.3">
      <c r="G93" s="6"/>
    </row>
    <row r="94" spans="1:7" hidden="1" x14ac:dyDescent="0.3">
      <c r="G94" s="6"/>
    </row>
    <row r="95" spans="1:7" hidden="1" x14ac:dyDescent="0.3">
      <c r="G95" s="6"/>
    </row>
    <row r="96" spans="1:7" x14ac:dyDescent="0.3">
      <c r="G96" s="6"/>
    </row>
    <row r="97" spans="1:7" x14ac:dyDescent="0.3">
      <c r="G97" s="6"/>
    </row>
    <row r="98" spans="1:7" x14ac:dyDescent="0.3">
      <c r="G98" s="6"/>
    </row>
    <row r="99" spans="1:7" x14ac:dyDescent="0.3">
      <c r="G99" s="6"/>
    </row>
    <row r="100" spans="1:7" x14ac:dyDescent="0.3">
      <c r="A100" s="5" t="s">
        <v>1</v>
      </c>
      <c r="E100" s="6" t="s">
        <v>2</v>
      </c>
      <c r="F100" s="7" t="s">
        <v>3</v>
      </c>
      <c r="G100" s="6" t="s">
        <v>4</v>
      </c>
    </row>
    <row r="101" spans="1:7" x14ac:dyDescent="0.3">
      <c r="A101" s="5"/>
      <c r="G101" s="6"/>
    </row>
    <row r="102" spans="1:7" x14ac:dyDescent="0.3">
      <c r="B102" s="5" t="s">
        <v>73</v>
      </c>
      <c r="G102" s="6"/>
    </row>
    <row r="103" spans="1:7" ht="9.75" customHeight="1" x14ac:dyDescent="0.3">
      <c r="B103" s="5"/>
      <c r="G103" s="6"/>
    </row>
    <row r="104" spans="1:7" x14ac:dyDescent="0.3">
      <c r="B104" s="5" t="s">
        <v>74</v>
      </c>
      <c r="D104" s="9"/>
      <c r="E104" s="10"/>
      <c r="F104" s="11"/>
      <c r="G104" s="10"/>
    </row>
    <row r="105" spans="1:7" ht="4.5" customHeight="1" x14ac:dyDescent="0.3">
      <c r="B105" s="8"/>
      <c r="C105" s="9"/>
      <c r="D105" s="9"/>
      <c r="E105" s="10"/>
      <c r="F105" s="11"/>
      <c r="G105" s="10"/>
    </row>
    <row r="106" spans="1:7" x14ac:dyDescent="0.3">
      <c r="C106" s="2" t="s">
        <v>75</v>
      </c>
      <c r="D106" s="9"/>
      <c r="E106" s="10"/>
      <c r="F106" s="11"/>
      <c r="G106" s="10"/>
    </row>
    <row r="107" spans="1:7" x14ac:dyDescent="0.3">
      <c r="C107" s="2" t="s">
        <v>76</v>
      </c>
      <c r="D107" s="9"/>
      <c r="E107" s="10" t="s">
        <v>77</v>
      </c>
      <c r="F107" s="11" t="s">
        <v>39</v>
      </c>
      <c r="G107" s="10" t="s">
        <v>10</v>
      </c>
    </row>
    <row r="108" spans="1:7" ht="11.25" customHeight="1" x14ac:dyDescent="0.3">
      <c r="D108" s="9"/>
      <c r="E108" s="10"/>
      <c r="F108" s="11"/>
      <c r="G108" s="10"/>
    </row>
    <row r="109" spans="1:7" x14ac:dyDescent="0.3">
      <c r="B109" s="9"/>
      <c r="C109" s="9" t="s">
        <v>78</v>
      </c>
      <c r="E109" s="10"/>
      <c r="F109" s="11"/>
      <c r="G109" s="10"/>
    </row>
    <row r="110" spans="1:7" x14ac:dyDescent="0.3">
      <c r="B110" s="9"/>
      <c r="C110" s="9" t="s">
        <v>79</v>
      </c>
      <c r="E110" s="10"/>
      <c r="F110" s="11"/>
      <c r="G110" s="10"/>
    </row>
    <row r="111" spans="1:7" x14ac:dyDescent="0.3">
      <c r="B111" s="9"/>
      <c r="C111" s="9" t="s">
        <v>80</v>
      </c>
      <c r="E111" s="10"/>
      <c r="F111" s="11"/>
      <c r="G111" s="10"/>
    </row>
    <row r="112" spans="1:7" x14ac:dyDescent="0.3">
      <c r="G112" s="6"/>
    </row>
    <row r="113" spans="2:7" x14ac:dyDescent="0.3">
      <c r="B113" s="5" t="s">
        <v>81</v>
      </c>
      <c r="E113" s="2"/>
      <c r="F113" s="37"/>
      <c r="G113" s="38"/>
    </row>
    <row r="114" spans="2:7" x14ac:dyDescent="0.3">
      <c r="E114" s="2"/>
      <c r="F114" s="37"/>
      <c r="G114" s="38"/>
    </row>
    <row r="115" spans="2:7" ht="27" customHeight="1" x14ac:dyDescent="0.3">
      <c r="B115" s="9"/>
      <c r="C115" s="39" t="s">
        <v>82</v>
      </c>
      <c r="D115" s="39"/>
      <c r="E115" s="39"/>
      <c r="F115" s="40"/>
    </row>
    <row r="116" spans="2:7" ht="4.5" customHeight="1" x14ac:dyDescent="0.3">
      <c r="B116" s="8"/>
      <c r="C116" s="9"/>
      <c r="D116" s="9"/>
      <c r="E116" s="10"/>
      <c r="F116" s="11"/>
      <c r="G116" s="10"/>
    </row>
    <row r="117" spans="2:7" x14ac:dyDescent="0.3">
      <c r="B117" s="9"/>
      <c r="C117" s="2" t="s">
        <v>83</v>
      </c>
      <c r="E117" s="2" t="s">
        <v>77</v>
      </c>
      <c r="F117" s="11" t="s">
        <v>39</v>
      </c>
      <c r="G117" s="2" t="s">
        <v>10</v>
      </c>
    </row>
    <row r="118" spans="2:7" x14ac:dyDescent="0.3">
      <c r="B118" s="9"/>
      <c r="E118" s="2"/>
      <c r="F118" s="11"/>
    </row>
    <row r="119" spans="2:7" ht="23.25" customHeight="1" x14ac:dyDescent="0.3">
      <c r="B119" s="9"/>
      <c r="C119" s="16" t="s">
        <v>84</v>
      </c>
      <c r="D119" s="16"/>
      <c r="E119" s="16"/>
      <c r="F119" s="41"/>
    </row>
    <row r="120" spans="2:7" x14ac:dyDescent="0.3">
      <c r="B120" s="9"/>
      <c r="C120" s="9" t="s">
        <v>85</v>
      </c>
      <c r="E120" s="2"/>
      <c r="F120" s="40"/>
    </row>
    <row r="121" spans="2:7" ht="36" customHeight="1" x14ac:dyDescent="0.3">
      <c r="B121" s="38"/>
      <c r="C121" s="42" t="s">
        <v>86</v>
      </c>
      <c r="D121" s="42"/>
      <c r="E121" s="2"/>
      <c r="F121" s="40"/>
    </row>
    <row r="122" spans="2:7" x14ac:dyDescent="0.3">
      <c r="B122" s="9"/>
      <c r="E122" s="2"/>
      <c r="F122" s="11"/>
      <c r="G122" s="10"/>
    </row>
    <row r="123" spans="2:7" ht="24.75" customHeight="1" x14ac:dyDescent="0.3">
      <c r="B123" s="9"/>
      <c r="C123" s="39" t="s">
        <v>87</v>
      </c>
      <c r="D123" s="39"/>
      <c r="E123" s="39"/>
      <c r="F123" s="43"/>
      <c r="G123" s="44"/>
    </row>
    <row r="124" spans="2:7" ht="4.5" customHeight="1" x14ac:dyDescent="0.3">
      <c r="B124" s="8"/>
      <c r="C124" s="9"/>
      <c r="D124" s="9"/>
      <c r="E124" s="10"/>
      <c r="F124" s="11"/>
      <c r="G124" s="10"/>
    </row>
    <row r="125" spans="2:7" x14ac:dyDescent="0.3">
      <c r="B125" s="9"/>
      <c r="C125" s="2" t="s">
        <v>88</v>
      </c>
      <c r="E125" s="2" t="s">
        <v>77</v>
      </c>
      <c r="F125" s="11" t="s">
        <v>39</v>
      </c>
      <c r="G125" s="2" t="s">
        <v>10</v>
      </c>
    </row>
    <row r="126" spans="2:7" x14ac:dyDescent="0.3">
      <c r="B126" s="9"/>
      <c r="E126" s="2"/>
      <c r="F126" s="11"/>
    </row>
    <row r="127" spans="2:7" x14ac:dyDescent="0.3">
      <c r="B127" s="9"/>
      <c r="C127" s="9" t="s">
        <v>89</v>
      </c>
      <c r="E127" s="2"/>
      <c r="F127" s="40"/>
    </row>
    <row r="128" spans="2:7" ht="29.25" customHeight="1" x14ac:dyDescent="0.3">
      <c r="B128" s="9"/>
      <c r="C128" s="16" t="s">
        <v>90</v>
      </c>
      <c r="D128" s="14"/>
      <c r="E128" s="14"/>
      <c r="F128" s="40"/>
    </row>
    <row r="129" spans="2:7" ht="38.25" customHeight="1" x14ac:dyDescent="0.3">
      <c r="B129" s="9"/>
      <c r="C129" s="16" t="s">
        <v>91</v>
      </c>
      <c r="D129" s="16"/>
      <c r="E129" s="16"/>
      <c r="F129" s="40"/>
    </row>
    <row r="130" spans="2:7" ht="51" customHeight="1" x14ac:dyDescent="0.3">
      <c r="B130" s="9"/>
      <c r="C130" s="16" t="s">
        <v>92</v>
      </c>
      <c r="D130" s="16"/>
      <c r="E130" s="16"/>
      <c r="F130" s="40"/>
    </row>
    <row r="131" spans="2:7" ht="12" customHeight="1" x14ac:dyDescent="0.3">
      <c r="B131" s="9"/>
      <c r="D131" s="45"/>
      <c r="E131" s="2"/>
      <c r="F131" s="40"/>
    </row>
    <row r="132" spans="2:7" ht="13.5" customHeight="1" x14ac:dyDescent="0.3">
      <c r="B132" s="8" t="s">
        <v>93</v>
      </c>
      <c r="C132" s="9"/>
      <c r="D132" s="9"/>
      <c r="E132" s="20"/>
      <c r="F132" s="11"/>
      <c r="G132" s="10"/>
    </row>
    <row r="133" spans="2:7" ht="4.5" customHeight="1" x14ac:dyDescent="0.3">
      <c r="B133" s="8"/>
      <c r="C133" s="9"/>
      <c r="D133" s="9"/>
      <c r="E133" s="10"/>
      <c r="F133" s="11"/>
      <c r="G133" s="10"/>
    </row>
    <row r="134" spans="2:7" ht="18.75" customHeight="1" x14ac:dyDescent="0.3">
      <c r="B134" s="9"/>
      <c r="C134" s="9" t="s">
        <v>94</v>
      </c>
      <c r="D134" s="9"/>
      <c r="E134" s="10"/>
      <c r="F134" s="11"/>
      <c r="G134" s="10"/>
    </row>
    <row r="135" spans="2:7" x14ac:dyDescent="0.3">
      <c r="B135" s="9"/>
      <c r="C135" s="9"/>
      <c r="D135" s="9"/>
      <c r="E135" s="10" t="s">
        <v>77</v>
      </c>
      <c r="F135" s="11" t="s">
        <v>39</v>
      </c>
      <c r="G135" s="10" t="s">
        <v>10</v>
      </c>
    </row>
    <row r="136" spans="2:7" x14ac:dyDescent="0.3">
      <c r="B136" s="9"/>
      <c r="C136" s="9" t="s">
        <v>95</v>
      </c>
      <c r="D136" s="9"/>
      <c r="E136" s="10"/>
      <c r="F136" s="11"/>
      <c r="G136" s="10"/>
    </row>
    <row r="137" spans="2:7" x14ac:dyDescent="0.3">
      <c r="B137" s="9"/>
      <c r="C137" s="9" t="s">
        <v>96</v>
      </c>
      <c r="D137" s="9"/>
      <c r="E137" s="10"/>
      <c r="F137" s="11"/>
      <c r="G137" s="10"/>
    </row>
    <row r="138" spans="2:7" x14ac:dyDescent="0.3">
      <c r="B138" s="9"/>
      <c r="C138" s="9" t="s">
        <v>97</v>
      </c>
      <c r="D138" s="9"/>
      <c r="E138" s="10"/>
      <c r="F138" s="11"/>
      <c r="G138" s="10"/>
    </row>
    <row r="139" spans="2:7" x14ac:dyDescent="0.3">
      <c r="B139" s="9"/>
      <c r="C139" s="9"/>
      <c r="D139" s="9"/>
      <c r="E139" s="10"/>
      <c r="F139" s="11"/>
      <c r="G139" s="10"/>
    </row>
    <row r="140" spans="2:7" ht="13.8" x14ac:dyDescent="0.3">
      <c r="B140" s="8" t="s">
        <v>98</v>
      </c>
      <c r="C140" s="9"/>
      <c r="D140" s="9"/>
      <c r="E140" s="10"/>
      <c r="F140" s="11"/>
      <c r="G140" s="10"/>
    </row>
    <row r="141" spans="2:7" ht="4.5" customHeight="1" x14ac:dyDescent="0.3">
      <c r="B141" s="8"/>
      <c r="C141" s="9"/>
      <c r="D141" s="9"/>
      <c r="E141" s="10"/>
      <c r="F141" s="11"/>
      <c r="G141" s="10"/>
    </row>
    <row r="142" spans="2:7" x14ac:dyDescent="0.3">
      <c r="B142" s="9"/>
      <c r="C142" s="9" t="s">
        <v>99</v>
      </c>
      <c r="D142" s="9"/>
      <c r="E142" s="10"/>
      <c r="F142" s="11"/>
      <c r="G142" s="10"/>
    </row>
    <row r="143" spans="2:7" x14ac:dyDescent="0.3">
      <c r="B143" s="9"/>
      <c r="C143" s="9"/>
      <c r="D143" s="9"/>
      <c r="E143" s="10" t="s">
        <v>77</v>
      </c>
      <c r="F143" s="11" t="s">
        <v>39</v>
      </c>
      <c r="G143" s="10" t="s">
        <v>10</v>
      </c>
    </row>
    <row r="144" spans="2:7" x14ac:dyDescent="0.3">
      <c r="B144" s="9"/>
      <c r="C144" s="9" t="s">
        <v>100</v>
      </c>
      <c r="D144" s="9"/>
      <c r="E144" s="10"/>
      <c r="F144" s="11"/>
      <c r="G144" s="10"/>
    </row>
    <row r="145" spans="1:7" x14ac:dyDescent="0.3">
      <c r="B145" s="9"/>
      <c r="C145" s="9" t="s">
        <v>101</v>
      </c>
      <c r="D145" s="9"/>
      <c r="E145" s="10"/>
      <c r="F145" s="11"/>
      <c r="G145" s="10"/>
    </row>
    <row r="146" spans="1:7" x14ac:dyDescent="0.3">
      <c r="B146" s="9"/>
      <c r="C146" s="9" t="s">
        <v>102</v>
      </c>
      <c r="D146" s="9"/>
      <c r="E146" s="10"/>
      <c r="F146" s="11"/>
      <c r="G146" s="10"/>
    </row>
    <row r="147" spans="1:7" x14ac:dyDescent="0.3">
      <c r="B147" s="9"/>
      <c r="C147" s="9" t="s">
        <v>103</v>
      </c>
      <c r="D147" s="9"/>
      <c r="E147" s="10"/>
      <c r="F147" s="11"/>
      <c r="G147" s="10"/>
    </row>
    <row r="148" spans="1:7" x14ac:dyDescent="0.3">
      <c r="B148" s="9"/>
      <c r="C148" s="9"/>
      <c r="D148" s="9"/>
      <c r="E148" s="10"/>
      <c r="F148" s="11"/>
      <c r="G148" s="10"/>
    </row>
    <row r="149" spans="1:7" ht="13.8" x14ac:dyDescent="0.3">
      <c r="B149" s="8" t="s">
        <v>104</v>
      </c>
      <c r="C149" s="9"/>
      <c r="D149" s="9"/>
      <c r="E149" s="10"/>
      <c r="F149" s="11"/>
      <c r="G149" s="10"/>
    </row>
    <row r="150" spans="1:7" ht="4.5" customHeight="1" x14ac:dyDescent="0.3">
      <c r="B150" s="8"/>
      <c r="C150" s="9"/>
      <c r="D150" s="9"/>
      <c r="E150" s="10"/>
      <c r="F150" s="11"/>
      <c r="G150" s="10"/>
    </row>
    <row r="151" spans="1:7" x14ac:dyDescent="0.3">
      <c r="B151" s="9"/>
      <c r="C151" s="9" t="s">
        <v>105</v>
      </c>
      <c r="D151" s="9"/>
      <c r="E151" s="10"/>
      <c r="F151" s="11"/>
      <c r="G151" s="10"/>
    </row>
    <row r="152" spans="1:7" x14ac:dyDescent="0.3">
      <c r="B152" s="9"/>
      <c r="C152" s="9"/>
      <c r="D152" s="9"/>
      <c r="E152" s="10" t="s">
        <v>77</v>
      </c>
      <c r="F152" s="11" t="s">
        <v>39</v>
      </c>
      <c r="G152" s="10" t="s">
        <v>10</v>
      </c>
    </row>
    <row r="153" spans="1:7" x14ac:dyDescent="0.3">
      <c r="B153" s="9"/>
      <c r="C153" s="9" t="s">
        <v>106</v>
      </c>
      <c r="D153" s="9"/>
      <c r="E153" s="10"/>
      <c r="F153" s="11"/>
      <c r="G153" s="10"/>
    </row>
    <row r="154" spans="1:7" x14ac:dyDescent="0.3">
      <c r="B154" s="9"/>
      <c r="C154" s="9" t="s">
        <v>107</v>
      </c>
      <c r="D154" s="9"/>
      <c r="E154" s="10"/>
      <c r="F154" s="11"/>
      <c r="G154" s="10"/>
    </row>
    <row r="155" spans="1:7" x14ac:dyDescent="0.3">
      <c r="B155" s="9"/>
      <c r="C155" s="9" t="s">
        <v>108</v>
      </c>
      <c r="D155" s="9"/>
      <c r="E155" s="10"/>
      <c r="F155" s="11"/>
      <c r="G155" s="10"/>
    </row>
    <row r="156" spans="1:7" x14ac:dyDescent="0.3">
      <c r="B156" s="9"/>
      <c r="C156" s="9" t="s">
        <v>109</v>
      </c>
      <c r="D156" s="9"/>
      <c r="E156" s="10"/>
      <c r="F156" s="11"/>
      <c r="G156" s="10"/>
    </row>
    <row r="157" spans="1:7" x14ac:dyDescent="0.3">
      <c r="G157" s="6"/>
    </row>
    <row r="158" spans="1:7" x14ac:dyDescent="0.3">
      <c r="G158" s="6"/>
    </row>
    <row r="159" spans="1:7" x14ac:dyDescent="0.3">
      <c r="G159" s="6"/>
    </row>
    <row r="160" spans="1:7" ht="15" customHeight="1" x14ac:dyDescent="0.3">
      <c r="A160" s="5" t="s">
        <v>110</v>
      </c>
      <c r="E160" s="6" t="s">
        <v>2</v>
      </c>
      <c r="F160" s="7" t="s">
        <v>3</v>
      </c>
      <c r="G160" s="6" t="s">
        <v>4</v>
      </c>
    </row>
    <row r="161" spans="1:7" x14ac:dyDescent="0.3">
      <c r="A161" s="5"/>
      <c r="G161" s="6"/>
    </row>
    <row r="162" spans="1:7" x14ac:dyDescent="0.3">
      <c r="B162" s="8" t="s">
        <v>111</v>
      </c>
      <c r="C162" s="9"/>
      <c r="D162" s="9"/>
      <c r="E162" s="10"/>
      <c r="F162" s="11"/>
      <c r="G162" s="10"/>
    </row>
    <row r="163" spans="1:7" ht="6.75" customHeight="1" x14ac:dyDescent="0.3">
      <c r="B163" s="8"/>
      <c r="C163" s="9"/>
      <c r="D163" s="9"/>
      <c r="E163" s="10"/>
      <c r="F163" s="11"/>
      <c r="G163" s="10"/>
    </row>
    <row r="164" spans="1:7" x14ac:dyDescent="0.3">
      <c r="B164" s="9"/>
      <c r="C164" s="12" t="s">
        <v>112</v>
      </c>
      <c r="D164" s="9"/>
      <c r="E164" s="10" t="s">
        <v>113</v>
      </c>
      <c r="F164" s="11">
        <f>'[1]Feuille de calcul'!J123</f>
        <v>4</v>
      </c>
      <c r="G164" s="10" t="s">
        <v>10</v>
      </c>
    </row>
    <row r="165" spans="1:7" x14ac:dyDescent="0.3">
      <c r="B165" s="9"/>
      <c r="C165" s="12" t="s">
        <v>114</v>
      </c>
      <c r="D165" s="9"/>
      <c r="E165" s="10" t="s">
        <v>113</v>
      </c>
      <c r="F165" s="11">
        <f>'[1]Feuille de calcul'!J124</f>
        <v>7</v>
      </c>
      <c r="G165" s="10" t="s">
        <v>29</v>
      </c>
    </row>
    <row r="166" spans="1:7" x14ac:dyDescent="0.3">
      <c r="B166" s="9"/>
      <c r="C166" s="12" t="s">
        <v>115</v>
      </c>
      <c r="D166" s="9"/>
      <c r="E166" s="10" t="s">
        <v>113</v>
      </c>
      <c r="F166" s="11">
        <f>'[1]Feuille de calcul'!J125</f>
        <v>18</v>
      </c>
      <c r="G166" s="10" t="s">
        <v>48</v>
      </c>
    </row>
    <row r="167" spans="1:7" x14ac:dyDescent="0.3">
      <c r="B167" s="9"/>
      <c r="C167" s="12" t="s">
        <v>116</v>
      </c>
      <c r="D167" s="9"/>
      <c r="E167" s="10" t="s">
        <v>113</v>
      </c>
      <c r="F167" s="11">
        <f>'[1]Feuille de calcul'!J128</f>
        <v>7</v>
      </c>
      <c r="G167" s="10" t="s">
        <v>117</v>
      </c>
    </row>
    <row r="168" spans="1:7" x14ac:dyDescent="0.3">
      <c r="B168" s="9"/>
      <c r="C168" s="12" t="s">
        <v>118</v>
      </c>
      <c r="D168" s="9"/>
      <c r="E168" s="10" t="s">
        <v>113</v>
      </c>
      <c r="F168" s="11">
        <f>'[1]Feuille de calcul'!J129</f>
        <v>13</v>
      </c>
      <c r="G168" s="10" t="s">
        <v>10</v>
      </c>
    </row>
    <row r="169" spans="1:7" ht="15" customHeight="1" x14ac:dyDescent="0.3">
      <c r="A169" s="5"/>
      <c r="B169" s="9"/>
      <c r="C169" s="9"/>
      <c r="D169" s="9"/>
      <c r="E169" s="10"/>
      <c r="F169" s="11"/>
      <c r="G169" s="10"/>
    </row>
    <row r="170" spans="1:7" x14ac:dyDescent="0.3">
      <c r="B170" s="8" t="s">
        <v>119</v>
      </c>
      <c r="C170" s="9"/>
      <c r="D170" s="9"/>
      <c r="E170" s="10"/>
      <c r="F170" s="11"/>
      <c r="G170" s="10"/>
    </row>
    <row r="171" spans="1:7" ht="6.75" customHeight="1" x14ac:dyDescent="0.3">
      <c r="B171" s="8"/>
      <c r="C171" s="9"/>
      <c r="D171" s="9"/>
      <c r="E171" s="10"/>
      <c r="F171" s="11"/>
      <c r="G171" s="10"/>
    </row>
    <row r="172" spans="1:7" x14ac:dyDescent="0.3">
      <c r="B172" s="9"/>
      <c r="C172" s="12" t="s">
        <v>112</v>
      </c>
      <c r="D172" s="9"/>
      <c r="E172" s="10" t="s">
        <v>113</v>
      </c>
      <c r="F172" s="11" t="s">
        <v>39</v>
      </c>
      <c r="G172" s="10" t="s">
        <v>120</v>
      </c>
    </row>
    <row r="173" spans="1:7" x14ac:dyDescent="0.3">
      <c r="B173" s="9"/>
      <c r="C173" s="9" t="s">
        <v>121</v>
      </c>
      <c r="D173" s="9"/>
      <c r="E173" s="9"/>
      <c r="F173" s="13"/>
      <c r="G173" s="9"/>
    </row>
    <row r="174" spans="1:7" ht="8.25" customHeight="1" x14ac:dyDescent="0.3">
      <c r="B174" s="9"/>
      <c r="C174" s="9"/>
      <c r="D174" s="9"/>
      <c r="E174" s="9"/>
      <c r="F174" s="13"/>
      <c r="G174" s="9"/>
    </row>
    <row r="175" spans="1:7" s="45" customFormat="1" ht="44.25" customHeight="1" x14ac:dyDescent="0.3">
      <c r="B175" s="38"/>
      <c r="C175" s="16" t="s">
        <v>122</v>
      </c>
      <c r="D175" s="16"/>
      <c r="E175" s="16"/>
      <c r="F175" s="16"/>
    </row>
    <row r="176" spans="1:7" ht="8.25" customHeight="1" x14ac:dyDescent="0.3">
      <c r="B176" s="9"/>
      <c r="D176" s="9"/>
      <c r="E176" s="10"/>
      <c r="F176" s="11"/>
    </row>
    <row r="177" spans="1:7" x14ac:dyDescent="0.3">
      <c r="B177" s="9"/>
      <c r="C177" s="12" t="s">
        <v>114</v>
      </c>
      <c r="D177" s="9"/>
      <c r="E177" s="10" t="s">
        <v>113</v>
      </c>
      <c r="F177" s="11">
        <f>'[1]Feuille de calcul'!J135</f>
        <v>12</v>
      </c>
      <c r="G177" s="10" t="s">
        <v>120</v>
      </c>
    </row>
    <row r="178" spans="1:7" x14ac:dyDescent="0.3">
      <c r="B178" s="9"/>
      <c r="C178" s="12" t="s">
        <v>115</v>
      </c>
      <c r="D178" s="9"/>
      <c r="E178" s="10" t="s">
        <v>113</v>
      </c>
      <c r="F178" s="11">
        <f>'[1]Feuille de calcul'!J136</f>
        <v>23</v>
      </c>
      <c r="G178" s="10" t="s">
        <v>48</v>
      </c>
    </row>
    <row r="179" spans="1:7" ht="6.75" customHeight="1" x14ac:dyDescent="0.3">
      <c r="B179" s="8"/>
      <c r="C179" s="9"/>
      <c r="D179" s="9"/>
      <c r="E179" s="10"/>
      <c r="F179" s="11"/>
      <c r="G179" s="10"/>
    </row>
    <row r="180" spans="1:7" x14ac:dyDescent="0.3">
      <c r="B180" s="9"/>
      <c r="C180" s="12" t="s">
        <v>116</v>
      </c>
      <c r="D180" s="9"/>
      <c r="E180" s="9"/>
      <c r="F180" s="13"/>
      <c r="G180" s="9"/>
    </row>
    <row r="181" spans="1:7" x14ac:dyDescent="0.3">
      <c r="B181" s="9"/>
      <c r="C181" s="9" t="s">
        <v>123</v>
      </c>
      <c r="D181" s="9"/>
      <c r="E181" s="10" t="s">
        <v>113</v>
      </c>
      <c r="F181" s="11" t="s">
        <v>39</v>
      </c>
      <c r="G181" s="10" t="s">
        <v>120</v>
      </c>
    </row>
    <row r="182" spans="1:7" ht="6.75" customHeight="1" x14ac:dyDescent="0.3">
      <c r="B182" s="9"/>
      <c r="C182" s="9"/>
      <c r="D182" s="9"/>
      <c r="E182" s="10"/>
      <c r="F182" s="11"/>
      <c r="G182" s="10"/>
    </row>
    <row r="183" spans="1:7" ht="30" customHeight="1" x14ac:dyDescent="0.3">
      <c r="B183" s="9"/>
      <c r="C183" s="16" t="s">
        <v>124</v>
      </c>
      <c r="D183" s="14"/>
      <c r="E183" s="14"/>
      <c r="F183" s="11"/>
      <c r="G183" s="10"/>
    </row>
    <row r="184" spans="1:7" ht="7.5" customHeight="1" x14ac:dyDescent="0.3">
      <c r="B184" s="9"/>
      <c r="C184" s="46"/>
      <c r="D184" s="18"/>
      <c r="E184" s="18"/>
      <c r="F184" s="11"/>
      <c r="G184" s="10"/>
    </row>
    <row r="185" spans="1:7" x14ac:dyDescent="0.3">
      <c r="B185" s="9"/>
      <c r="C185" s="12" t="s">
        <v>118</v>
      </c>
      <c r="D185" s="9"/>
      <c r="E185" s="10" t="s">
        <v>113</v>
      </c>
      <c r="F185" s="11" t="s">
        <v>39</v>
      </c>
      <c r="G185" s="10" t="s">
        <v>120</v>
      </c>
    </row>
    <row r="186" spans="1:7" x14ac:dyDescent="0.3">
      <c r="B186" s="9"/>
      <c r="C186" s="9" t="s">
        <v>125</v>
      </c>
      <c r="D186" s="9"/>
      <c r="E186" s="9"/>
      <c r="F186" s="13"/>
      <c r="G186" s="9"/>
    </row>
    <row r="187" spans="1:7" ht="7.5" customHeight="1" x14ac:dyDescent="0.3">
      <c r="B187" s="9"/>
      <c r="C187" s="9"/>
      <c r="D187" s="9"/>
      <c r="E187" s="9"/>
      <c r="F187" s="13"/>
      <c r="G187" s="9"/>
    </row>
    <row r="188" spans="1:7" x14ac:dyDescent="0.3">
      <c r="B188" s="9"/>
      <c r="C188" s="9" t="s">
        <v>126</v>
      </c>
      <c r="D188" s="10"/>
      <c r="E188" s="10"/>
      <c r="F188" s="40"/>
    </row>
    <row r="189" spans="1:7" ht="34.5" customHeight="1" x14ac:dyDescent="0.3">
      <c r="B189" s="9"/>
      <c r="C189" s="16" t="s">
        <v>127</v>
      </c>
      <c r="D189" s="16"/>
      <c r="E189" s="16"/>
      <c r="F189" s="16"/>
      <c r="G189" s="16"/>
    </row>
    <row r="190" spans="1:7" ht="34.5" customHeight="1" x14ac:dyDescent="0.3">
      <c r="B190" s="9"/>
      <c r="C190" s="16" t="s">
        <v>128</v>
      </c>
      <c r="D190" s="16"/>
      <c r="E190" s="16"/>
      <c r="F190" s="16"/>
    </row>
    <row r="191" spans="1:7" x14ac:dyDescent="0.3">
      <c r="A191" s="5"/>
    </row>
    <row r="192" spans="1:7" x14ac:dyDescent="0.3">
      <c r="B192" s="8" t="s">
        <v>129</v>
      </c>
      <c r="C192" s="9"/>
      <c r="D192" s="9"/>
      <c r="E192" s="10"/>
      <c r="F192" s="11"/>
    </row>
    <row r="193" spans="1:7" ht="6.75" customHeight="1" x14ac:dyDescent="0.3">
      <c r="B193" s="8"/>
      <c r="C193" s="9"/>
      <c r="D193" s="9"/>
      <c r="E193" s="10"/>
      <c r="F193" s="11"/>
    </row>
    <row r="194" spans="1:7" x14ac:dyDescent="0.3">
      <c r="B194" s="9"/>
      <c r="C194" s="12" t="s">
        <v>112</v>
      </c>
      <c r="D194" s="9"/>
      <c r="E194" s="10" t="s">
        <v>130</v>
      </c>
      <c r="F194" s="11">
        <f>'[1]Feuille de calcul'!J148</f>
        <v>3</v>
      </c>
      <c r="G194" s="10" t="s">
        <v>10</v>
      </c>
    </row>
    <row r="195" spans="1:7" x14ac:dyDescent="0.3">
      <c r="B195" s="9"/>
      <c r="C195" s="12" t="s">
        <v>114</v>
      </c>
      <c r="D195" s="9"/>
      <c r="E195" s="10" t="s">
        <v>130</v>
      </c>
      <c r="F195" s="11">
        <f>'[1]Feuille de calcul'!J149</f>
        <v>3</v>
      </c>
      <c r="G195" s="10" t="s">
        <v>29</v>
      </c>
    </row>
    <row r="196" spans="1:7" x14ac:dyDescent="0.3">
      <c r="B196" s="9"/>
      <c r="C196" s="12" t="s">
        <v>115</v>
      </c>
      <c r="D196" s="9"/>
      <c r="E196" s="10" t="s">
        <v>130</v>
      </c>
      <c r="F196" s="11">
        <f>'[1]Feuille de calcul'!J150</f>
        <v>13</v>
      </c>
      <c r="G196" s="10" t="s">
        <v>48</v>
      </c>
    </row>
    <row r="197" spans="1:7" x14ac:dyDescent="0.3">
      <c r="B197" s="9"/>
      <c r="C197" s="12" t="s">
        <v>116</v>
      </c>
      <c r="D197" s="9"/>
      <c r="E197" s="10" t="s">
        <v>130</v>
      </c>
      <c r="F197" s="11">
        <f>'[1]Feuille de calcul'!J153</f>
        <v>3</v>
      </c>
      <c r="G197" s="10" t="s">
        <v>117</v>
      </c>
    </row>
    <row r="198" spans="1:7" x14ac:dyDescent="0.3">
      <c r="B198" s="9"/>
      <c r="C198" s="12" t="s">
        <v>118</v>
      </c>
      <c r="D198" s="9"/>
      <c r="E198" s="10" t="s">
        <v>130</v>
      </c>
      <c r="F198" s="11">
        <f>'[1]Feuille de calcul'!J154</f>
        <v>9</v>
      </c>
      <c r="G198" s="10" t="s">
        <v>10</v>
      </c>
    </row>
    <row r="199" spans="1:7" hidden="1" x14ac:dyDescent="0.3">
      <c r="G199" s="6"/>
    </row>
    <row r="200" spans="1:7" hidden="1" x14ac:dyDescent="0.3">
      <c r="G200" s="6"/>
    </row>
    <row r="201" spans="1:7" hidden="1" x14ac:dyDescent="0.3">
      <c r="G201" s="6"/>
    </row>
    <row r="202" spans="1:7" x14ac:dyDescent="0.3">
      <c r="G202" s="6"/>
    </row>
    <row r="203" spans="1:7" x14ac:dyDescent="0.3">
      <c r="G203" s="6"/>
    </row>
    <row r="204" spans="1:7" ht="17.25" customHeight="1" x14ac:dyDescent="0.3">
      <c r="A204" s="5" t="s">
        <v>131</v>
      </c>
      <c r="E204" s="6" t="s">
        <v>2</v>
      </c>
      <c r="F204" s="7" t="s">
        <v>3</v>
      </c>
      <c r="G204" s="6" t="s">
        <v>4</v>
      </c>
    </row>
    <row r="205" spans="1:7" x14ac:dyDescent="0.3">
      <c r="A205" s="5"/>
      <c r="E205" s="2"/>
      <c r="F205" s="40"/>
    </row>
    <row r="206" spans="1:7" x14ac:dyDescent="0.3">
      <c r="B206" s="8" t="s">
        <v>132</v>
      </c>
      <c r="C206" s="9"/>
      <c r="D206" s="9"/>
      <c r="E206" s="10"/>
      <c r="F206" s="11"/>
      <c r="G206" s="10"/>
    </row>
    <row r="207" spans="1:7" ht="7.5" customHeight="1" x14ac:dyDescent="0.3">
      <c r="B207" s="8"/>
      <c r="C207" s="9"/>
      <c r="D207" s="9"/>
      <c r="E207" s="10"/>
      <c r="F207" s="11"/>
      <c r="G207" s="10"/>
    </row>
    <row r="208" spans="1:7" x14ac:dyDescent="0.3">
      <c r="B208" s="9"/>
      <c r="C208" s="12" t="s">
        <v>133</v>
      </c>
      <c r="D208" s="9"/>
      <c r="E208" s="10" t="s">
        <v>134</v>
      </c>
      <c r="F208" s="11">
        <f>'[1]Feuille de calcul'!J158</f>
        <v>4</v>
      </c>
      <c r="G208" s="10" t="s">
        <v>135</v>
      </c>
    </row>
    <row r="209" spans="2:7" x14ac:dyDescent="0.3">
      <c r="B209" s="9"/>
      <c r="C209" s="12" t="s">
        <v>118</v>
      </c>
      <c r="D209" s="9"/>
      <c r="E209" s="10" t="s">
        <v>134</v>
      </c>
      <c r="F209" s="11">
        <f>'[1]Feuille de calcul'!J159</f>
        <v>7</v>
      </c>
      <c r="G209" s="10" t="s">
        <v>135</v>
      </c>
    </row>
    <row r="210" spans="2:7" x14ac:dyDescent="0.3">
      <c r="B210" s="9"/>
      <c r="C210" s="9"/>
      <c r="D210" s="9"/>
      <c r="E210" s="10"/>
      <c r="F210" s="11"/>
      <c r="G210" s="10"/>
    </row>
    <row r="211" spans="2:7" x14ac:dyDescent="0.3">
      <c r="B211" s="8" t="s">
        <v>136</v>
      </c>
      <c r="C211" s="9"/>
      <c r="D211" s="9"/>
      <c r="E211" s="10"/>
      <c r="F211" s="11"/>
      <c r="G211" s="10"/>
    </row>
    <row r="212" spans="2:7" ht="7.5" customHeight="1" x14ac:dyDescent="0.3">
      <c r="B212" s="8"/>
      <c r="C212" s="9"/>
      <c r="D212" s="9"/>
      <c r="E212" s="10"/>
      <c r="F212" s="11"/>
      <c r="G212" s="10"/>
    </row>
    <row r="213" spans="2:7" x14ac:dyDescent="0.3">
      <c r="B213" s="9"/>
      <c r="C213" s="12" t="s">
        <v>133</v>
      </c>
      <c r="D213" s="9"/>
      <c r="E213" s="10" t="s">
        <v>113</v>
      </c>
      <c r="F213" s="11">
        <f>'[1]Feuille de calcul'!J161</f>
        <v>6</v>
      </c>
      <c r="G213" s="10" t="s">
        <v>137</v>
      </c>
    </row>
    <row r="214" spans="2:7" x14ac:dyDescent="0.3">
      <c r="B214" s="9"/>
      <c r="C214" s="12" t="s">
        <v>118</v>
      </c>
      <c r="D214" s="9"/>
      <c r="E214" s="10" t="s">
        <v>113</v>
      </c>
      <c r="F214" s="11">
        <f>'[1]Feuille de calcul'!J162</f>
        <v>9</v>
      </c>
      <c r="G214" s="10" t="s">
        <v>137</v>
      </c>
    </row>
    <row r="215" spans="2:7" x14ac:dyDescent="0.3">
      <c r="B215" s="9"/>
      <c r="C215" s="9"/>
      <c r="D215" s="9"/>
      <c r="E215" s="10"/>
      <c r="F215" s="11"/>
      <c r="G215" s="10"/>
    </row>
    <row r="216" spans="2:7" x14ac:dyDescent="0.3">
      <c r="B216" s="8" t="s">
        <v>138</v>
      </c>
      <c r="C216" s="9"/>
      <c r="D216" s="9"/>
      <c r="E216" s="10" t="s">
        <v>139</v>
      </c>
      <c r="F216" s="11">
        <f>'[1]Feuille de calcul'!J164</f>
        <v>1</v>
      </c>
      <c r="G216" s="10" t="s">
        <v>140</v>
      </c>
    </row>
    <row r="217" spans="2:7" x14ac:dyDescent="0.3">
      <c r="G217" s="6"/>
    </row>
    <row r="218" spans="2:7" x14ac:dyDescent="0.3">
      <c r="B218" s="8" t="s">
        <v>141</v>
      </c>
      <c r="C218" s="9"/>
      <c r="D218" s="9"/>
      <c r="E218" s="10"/>
      <c r="F218" s="11"/>
      <c r="G218" s="10"/>
    </row>
    <row r="219" spans="2:7" ht="7.5" customHeight="1" x14ac:dyDescent="0.3">
      <c r="B219" s="8"/>
      <c r="C219" s="9"/>
      <c r="D219" s="9"/>
      <c r="E219" s="10"/>
      <c r="F219" s="11"/>
      <c r="G219" s="10"/>
    </row>
    <row r="220" spans="2:7" x14ac:dyDescent="0.3">
      <c r="B220" s="9"/>
      <c r="C220" s="12" t="s">
        <v>142</v>
      </c>
      <c r="D220" s="9"/>
      <c r="E220" s="10" t="s">
        <v>134</v>
      </c>
      <c r="F220" s="11">
        <f>'[1]Feuille de calcul'!J174</f>
        <v>22</v>
      </c>
      <c r="G220" s="10" t="s">
        <v>120</v>
      </c>
    </row>
    <row r="221" spans="2:7" x14ac:dyDescent="0.3">
      <c r="B221" s="9"/>
      <c r="C221" s="12" t="s">
        <v>143</v>
      </c>
      <c r="D221" s="9"/>
      <c r="E221" s="10" t="s">
        <v>134</v>
      </c>
      <c r="F221" s="11">
        <f>'[1]Feuille de calcul'!J175</f>
        <v>19</v>
      </c>
      <c r="G221" s="10" t="s">
        <v>144</v>
      </c>
    </row>
    <row r="222" spans="2:7" x14ac:dyDescent="0.3">
      <c r="B222" s="9"/>
      <c r="C222" s="12" t="s">
        <v>145</v>
      </c>
      <c r="D222" s="9"/>
      <c r="E222" s="9"/>
      <c r="F222" s="13"/>
      <c r="G222" s="9"/>
    </row>
    <row r="223" spans="2:7" x14ac:dyDescent="0.3">
      <c r="B223" s="9"/>
      <c r="C223" s="9" t="s">
        <v>146</v>
      </c>
      <c r="D223" s="9"/>
      <c r="E223" s="10" t="s">
        <v>134</v>
      </c>
      <c r="F223" s="11" t="s">
        <v>147</v>
      </c>
      <c r="G223" s="10" t="s">
        <v>120</v>
      </c>
    </row>
    <row r="224" spans="2:7" x14ac:dyDescent="0.3">
      <c r="B224" s="9"/>
      <c r="C224" s="9"/>
      <c r="D224" s="9"/>
      <c r="E224" s="10"/>
      <c r="F224" s="11"/>
      <c r="G224" s="10"/>
    </row>
    <row r="225" spans="2:7" x14ac:dyDescent="0.3">
      <c r="B225" s="9"/>
      <c r="C225" s="9" t="s">
        <v>148</v>
      </c>
      <c r="D225" s="9"/>
      <c r="E225" s="10"/>
      <c r="F225" s="11"/>
      <c r="G225" s="10"/>
    </row>
    <row r="226" spans="2:7" ht="52.5" customHeight="1" x14ac:dyDescent="0.25">
      <c r="B226" s="9"/>
      <c r="C226" s="16" t="s">
        <v>149</v>
      </c>
      <c r="D226" s="16"/>
      <c r="E226" s="16"/>
      <c r="F226" s="16"/>
      <c r="G226" s="47"/>
    </row>
    <row r="227" spans="2:7" x14ac:dyDescent="0.25">
      <c r="B227" s="9"/>
      <c r="C227" s="16" t="s">
        <v>150</v>
      </c>
      <c r="D227" s="16"/>
      <c r="E227" s="16"/>
      <c r="F227" s="13"/>
      <c r="G227" s="47"/>
    </row>
    <row r="228" spans="2:7" ht="7.5" customHeight="1" x14ac:dyDescent="0.3">
      <c r="B228" s="8"/>
      <c r="C228" s="9"/>
      <c r="D228" s="9"/>
      <c r="E228" s="10"/>
      <c r="F228" s="11"/>
      <c r="G228" s="10"/>
    </row>
    <row r="229" spans="2:7" x14ac:dyDescent="0.3">
      <c r="B229" s="9"/>
      <c r="C229" s="12" t="s">
        <v>151</v>
      </c>
      <c r="D229" s="9"/>
      <c r="E229" s="10" t="s">
        <v>134</v>
      </c>
      <c r="F229" s="11">
        <f>'[1]Feuille de calcul'!J176</f>
        <v>27</v>
      </c>
      <c r="G229" s="10" t="s">
        <v>120</v>
      </c>
    </row>
    <row r="230" spans="2:7" hidden="1" x14ac:dyDescent="0.3">
      <c r="B230" s="9"/>
      <c r="C230" s="9"/>
      <c r="D230" s="9"/>
      <c r="E230" s="10"/>
      <c r="F230" s="11"/>
      <c r="G230" s="10"/>
    </row>
    <row r="231" spans="2:7" x14ac:dyDescent="0.3">
      <c r="B231" s="9"/>
      <c r="C231" s="9"/>
      <c r="D231" s="9"/>
      <c r="E231" s="10"/>
      <c r="F231" s="11"/>
      <c r="G231" s="10"/>
    </row>
    <row r="232" spans="2:7" x14ac:dyDescent="0.3">
      <c r="B232" s="8" t="s">
        <v>152</v>
      </c>
      <c r="C232" s="9"/>
      <c r="D232" s="9"/>
      <c r="E232" s="10"/>
      <c r="F232" s="11"/>
      <c r="G232" s="10"/>
    </row>
    <row r="233" spans="2:7" ht="7.5" customHeight="1" x14ac:dyDescent="0.3">
      <c r="B233" s="8"/>
      <c r="C233" s="9"/>
      <c r="D233" s="9"/>
      <c r="E233" s="10"/>
      <c r="F233" s="11"/>
      <c r="G233" s="10"/>
    </row>
    <row r="234" spans="2:7" x14ac:dyDescent="0.3">
      <c r="B234" s="9"/>
      <c r="C234" s="12" t="s">
        <v>133</v>
      </c>
      <c r="D234" s="9"/>
      <c r="E234" s="10" t="s">
        <v>134</v>
      </c>
      <c r="F234" s="11">
        <f>'[1]Feuille de calcul'!J179</f>
        <v>14</v>
      </c>
      <c r="G234" s="10" t="s">
        <v>153</v>
      </c>
    </row>
    <row r="235" spans="2:7" x14ac:dyDescent="0.3">
      <c r="B235" s="9"/>
      <c r="C235" s="12" t="s">
        <v>118</v>
      </c>
      <c r="D235" s="9"/>
      <c r="E235" s="10" t="s">
        <v>134</v>
      </c>
      <c r="F235" s="11">
        <f>'[1]Feuille de calcul'!J180</f>
        <v>85</v>
      </c>
      <c r="G235" s="10" t="s">
        <v>153</v>
      </c>
    </row>
    <row r="236" spans="2:7" hidden="1" x14ac:dyDescent="0.3"/>
    <row r="237" spans="2:7" hidden="1" x14ac:dyDescent="0.3"/>
    <row r="238" spans="2:7" hidden="1" x14ac:dyDescent="0.3"/>
    <row r="242" spans="1:7" ht="26.25" customHeight="1" x14ac:dyDescent="0.3">
      <c r="A242" s="48" t="s">
        <v>154</v>
      </c>
      <c r="B242" s="48"/>
      <c r="C242" s="48"/>
      <c r="D242" s="48"/>
      <c r="E242" s="6" t="s">
        <v>2</v>
      </c>
      <c r="F242" s="7" t="s">
        <v>3</v>
      </c>
      <c r="G242" s="6" t="s">
        <v>4</v>
      </c>
    </row>
    <row r="243" spans="1:7" x14ac:dyDescent="0.3">
      <c r="E243" s="2"/>
      <c r="F243" s="40"/>
    </row>
    <row r="244" spans="1:7" x14ac:dyDescent="0.3">
      <c r="B244" s="8" t="s">
        <v>155</v>
      </c>
    </row>
    <row r="245" spans="1:7" ht="16.2" x14ac:dyDescent="0.3">
      <c r="C245" s="49" t="s">
        <v>156</v>
      </c>
      <c r="E245" s="6" t="s">
        <v>157</v>
      </c>
      <c r="F245" s="7" t="s">
        <v>39</v>
      </c>
      <c r="G245" s="6" t="s">
        <v>158</v>
      </c>
    </row>
    <row r="246" spans="1:7" x14ac:dyDescent="0.3">
      <c r="G246" s="6"/>
    </row>
    <row r="247" spans="1:7" x14ac:dyDescent="0.3">
      <c r="C247" s="2" t="s">
        <v>159</v>
      </c>
      <c r="G247" s="6"/>
    </row>
    <row r="248" spans="1:7" x14ac:dyDescent="0.3">
      <c r="G248" s="6"/>
    </row>
    <row r="249" spans="1:7" x14ac:dyDescent="0.3">
      <c r="G249" s="6"/>
    </row>
    <row r="250" spans="1:7" x14ac:dyDescent="0.3">
      <c r="A250" s="5" t="s">
        <v>160</v>
      </c>
      <c r="G250" s="6"/>
    </row>
    <row r="251" spans="1:7" x14ac:dyDescent="0.3">
      <c r="G251" s="6"/>
    </row>
    <row r="252" spans="1:7" x14ac:dyDescent="0.3">
      <c r="B252" s="8" t="s">
        <v>152</v>
      </c>
      <c r="C252" s="9"/>
      <c r="D252" s="9"/>
      <c r="E252" s="10" t="s">
        <v>134</v>
      </c>
      <c r="F252" s="11">
        <f>'[1]Feuille de calcul'!J188</f>
        <v>47</v>
      </c>
      <c r="G252" s="10" t="s">
        <v>153</v>
      </c>
    </row>
    <row r="253" spans="1:7" x14ac:dyDescent="0.3">
      <c r="B253" s="9"/>
      <c r="C253" s="9"/>
      <c r="D253" s="9"/>
      <c r="E253" s="10"/>
      <c r="F253" s="11"/>
      <c r="G253" s="10"/>
    </row>
    <row r="254" spans="1:7" x14ac:dyDescent="0.3">
      <c r="B254" s="8" t="s">
        <v>161</v>
      </c>
      <c r="C254" s="9"/>
      <c r="D254" s="9"/>
      <c r="E254" s="10"/>
      <c r="F254" s="11"/>
      <c r="G254" s="10"/>
    </row>
    <row r="255" spans="1:7" x14ac:dyDescent="0.3">
      <c r="B255" s="9"/>
      <c r="C255" s="9" t="s">
        <v>162</v>
      </c>
      <c r="D255" s="9"/>
      <c r="E255" s="10" t="s">
        <v>163</v>
      </c>
      <c r="F255" s="11" t="s">
        <v>39</v>
      </c>
      <c r="G255" s="10" t="s">
        <v>164</v>
      </c>
    </row>
    <row r="256" spans="1:7" x14ac:dyDescent="0.3">
      <c r="B256" s="9"/>
      <c r="C256" s="9"/>
      <c r="D256" s="9"/>
      <c r="E256" s="10"/>
      <c r="F256" s="11"/>
      <c r="G256" s="10"/>
    </row>
    <row r="257" spans="1:7" x14ac:dyDescent="0.3">
      <c r="B257" s="9"/>
      <c r="C257" s="9" t="s">
        <v>165</v>
      </c>
      <c r="D257" s="9"/>
      <c r="E257" s="10"/>
      <c r="F257" s="11"/>
      <c r="G257" s="10"/>
    </row>
    <row r="258" spans="1:7" x14ac:dyDescent="0.3">
      <c r="B258" s="9"/>
      <c r="C258" s="9" t="s">
        <v>166</v>
      </c>
      <c r="D258" s="9"/>
      <c r="E258" s="10"/>
      <c r="F258" s="11"/>
      <c r="G258" s="10"/>
    </row>
    <row r="259" spans="1:7" x14ac:dyDescent="0.3">
      <c r="B259" s="9"/>
      <c r="C259" s="9"/>
      <c r="D259" s="9" t="s">
        <v>167</v>
      </c>
      <c r="E259" s="10"/>
      <c r="F259" s="11"/>
      <c r="G259" s="10"/>
    </row>
    <row r="260" spans="1:7" x14ac:dyDescent="0.3">
      <c r="B260" s="9"/>
      <c r="C260" s="9" t="s">
        <v>168</v>
      </c>
      <c r="D260" s="9"/>
      <c r="E260" s="10"/>
      <c r="F260" s="11"/>
      <c r="G260" s="10"/>
    </row>
    <row r="261" spans="1:7" x14ac:dyDescent="0.3">
      <c r="B261" s="9"/>
      <c r="C261" s="9"/>
      <c r="D261" s="10"/>
      <c r="E261" s="10"/>
      <c r="F261" s="11"/>
      <c r="G261" s="10"/>
    </row>
    <row r="262" spans="1:7" x14ac:dyDescent="0.3">
      <c r="B262" s="17" t="s">
        <v>169</v>
      </c>
      <c r="C262" s="9"/>
      <c r="D262" s="9"/>
      <c r="E262" s="10"/>
      <c r="F262" s="11"/>
      <c r="G262" s="10"/>
    </row>
    <row r="263" spans="1:7" x14ac:dyDescent="0.3">
      <c r="B263" s="50"/>
      <c r="C263" s="51" t="s">
        <v>170</v>
      </c>
      <c r="D263" s="9"/>
      <c r="E263" s="10" t="s">
        <v>163</v>
      </c>
      <c r="F263" s="11">
        <f>'[1]Feuille de calcul'!J197</f>
        <v>180</v>
      </c>
      <c r="G263" s="10" t="s">
        <v>164</v>
      </c>
    </row>
    <row r="264" spans="1:7" x14ac:dyDescent="0.3">
      <c r="B264" s="50"/>
      <c r="C264" s="51" t="s">
        <v>171</v>
      </c>
      <c r="D264" s="9"/>
      <c r="E264" s="10" t="s">
        <v>163</v>
      </c>
      <c r="F264" s="11">
        <f>'[1]Feuille de calcul'!J198</f>
        <v>79</v>
      </c>
      <c r="G264" s="10" t="s">
        <v>164</v>
      </c>
    </row>
    <row r="265" spans="1:7" x14ac:dyDescent="0.3">
      <c r="B265" s="9"/>
      <c r="C265" s="9"/>
      <c r="D265" s="9"/>
      <c r="E265" s="10"/>
      <c r="F265" s="11"/>
      <c r="G265" s="10"/>
    </row>
    <row r="266" spans="1:7" x14ac:dyDescent="0.3">
      <c r="B266" s="8" t="s">
        <v>119</v>
      </c>
      <c r="C266" s="9"/>
      <c r="D266" s="9"/>
      <c r="E266" s="10" t="s">
        <v>134</v>
      </c>
      <c r="F266" s="11">
        <f>'[1]Feuille de calcul'!J200</f>
        <v>13</v>
      </c>
      <c r="G266" s="10" t="s">
        <v>164</v>
      </c>
    </row>
    <row r="267" spans="1:7" ht="25.5" customHeight="1" x14ac:dyDescent="0.3">
      <c r="B267" s="8"/>
      <c r="C267" s="9"/>
      <c r="D267" s="9"/>
      <c r="E267" s="10"/>
      <c r="F267" s="11"/>
      <c r="G267" s="10"/>
    </row>
    <row r="268" spans="1:7" x14ac:dyDescent="0.3">
      <c r="A268" s="52" t="s">
        <v>172</v>
      </c>
      <c r="C268" s="53"/>
      <c r="D268" s="33"/>
      <c r="E268" s="33"/>
    </row>
    <row r="269" spans="1:7" ht="42.75" customHeight="1" x14ac:dyDescent="0.3">
      <c r="A269" s="52"/>
      <c r="C269" s="54" t="s">
        <v>173</v>
      </c>
      <c r="D269" s="55" t="s">
        <v>174</v>
      </c>
      <c r="E269" s="56"/>
      <c r="F269" s="56"/>
      <c r="G269" s="57"/>
    </row>
    <row r="270" spans="1:7" ht="42" customHeight="1" x14ac:dyDescent="0.3">
      <c r="B270" s="52"/>
      <c r="C270" s="58" t="s">
        <v>175</v>
      </c>
      <c r="D270" s="59" t="s">
        <v>176</v>
      </c>
      <c r="E270" s="60"/>
      <c r="F270" s="60"/>
      <c r="G270" s="61"/>
    </row>
    <row r="271" spans="1:7" ht="42" customHeight="1" x14ac:dyDescent="0.3">
      <c r="B271" s="52"/>
      <c r="C271" s="54" t="s">
        <v>177</v>
      </c>
      <c r="D271" s="55" t="s">
        <v>178</v>
      </c>
      <c r="E271" s="56"/>
      <c r="F271" s="56"/>
      <c r="G271" s="57"/>
    </row>
    <row r="272" spans="1:7" ht="42" customHeight="1" x14ac:dyDescent="0.3">
      <c r="B272" s="52"/>
      <c r="C272" s="58" t="s">
        <v>179</v>
      </c>
      <c r="D272" s="59" t="s">
        <v>180</v>
      </c>
      <c r="E272" s="60"/>
      <c r="F272" s="60"/>
      <c r="G272" s="61"/>
    </row>
    <row r="273" spans="2:7" ht="42" customHeight="1" x14ac:dyDescent="0.3">
      <c r="B273" s="52"/>
      <c r="C273" s="54" t="s">
        <v>181</v>
      </c>
      <c r="D273" s="55" t="s">
        <v>182</v>
      </c>
      <c r="E273" s="56"/>
      <c r="F273" s="56"/>
      <c r="G273" s="57"/>
    </row>
    <row r="274" spans="2:7" ht="42" customHeight="1" x14ac:dyDescent="0.3">
      <c r="B274" s="52"/>
      <c r="C274" s="58" t="s">
        <v>183</v>
      </c>
      <c r="D274" s="59" t="s">
        <v>184</v>
      </c>
      <c r="E274" s="60"/>
      <c r="F274" s="60"/>
      <c r="G274" s="61"/>
    </row>
    <row r="275" spans="2:7" ht="12.75" customHeight="1" x14ac:dyDescent="0.3">
      <c r="B275" s="52"/>
      <c r="C275" s="54" t="s">
        <v>185</v>
      </c>
      <c r="D275" s="55" t="s">
        <v>186</v>
      </c>
      <c r="E275" s="56"/>
      <c r="F275" s="56"/>
      <c r="G275" s="57"/>
    </row>
    <row r="276" spans="2:7" x14ac:dyDescent="0.3">
      <c r="B276" s="52"/>
      <c r="C276" s="54" t="s">
        <v>187</v>
      </c>
      <c r="D276" s="62" t="s">
        <v>188</v>
      </c>
      <c r="E276" s="63"/>
      <c r="F276" s="63"/>
      <c r="G276" s="64"/>
    </row>
    <row r="277" spans="2:7" ht="28.5" customHeight="1" x14ac:dyDescent="0.3">
      <c r="C277" s="58" t="s">
        <v>189</v>
      </c>
      <c r="D277" s="65" t="s">
        <v>190</v>
      </c>
      <c r="E277" s="66"/>
      <c r="F277" s="66"/>
      <c r="G277" s="67"/>
    </row>
    <row r="278" spans="2:7" ht="30" customHeight="1" x14ac:dyDescent="0.3">
      <c r="C278" s="54" t="s">
        <v>191</v>
      </c>
      <c r="D278" s="68" t="s">
        <v>192</v>
      </c>
      <c r="E278" s="69"/>
      <c r="F278" s="69"/>
      <c r="G278" s="70"/>
    </row>
    <row r="279" spans="2:7" ht="39" customHeight="1" x14ac:dyDescent="0.3">
      <c r="C279" s="58" t="s">
        <v>193</v>
      </c>
      <c r="D279" s="65" t="s">
        <v>194</v>
      </c>
      <c r="E279" s="66"/>
      <c r="F279" s="66"/>
      <c r="G279" s="67"/>
    </row>
    <row r="280" spans="2:7" ht="24.75" customHeight="1" x14ac:dyDescent="0.3">
      <c r="C280" s="54" t="s">
        <v>195</v>
      </c>
      <c r="D280" s="68" t="s">
        <v>196</v>
      </c>
      <c r="E280" s="69"/>
      <c r="F280" s="69"/>
      <c r="G280" s="70"/>
    </row>
    <row r="281" spans="2:7" ht="12.75" customHeight="1" x14ac:dyDescent="0.3">
      <c r="C281" s="71" t="s">
        <v>130</v>
      </c>
      <c r="D281" s="65" t="s">
        <v>197</v>
      </c>
      <c r="E281" s="66"/>
      <c r="F281" s="66"/>
      <c r="G281" s="67"/>
    </row>
    <row r="282" spans="2:7" ht="14.25" customHeight="1" x14ac:dyDescent="0.3">
      <c r="C282" s="54" t="s">
        <v>198</v>
      </c>
      <c r="D282" s="62" t="s">
        <v>199</v>
      </c>
      <c r="E282" s="63"/>
      <c r="F282" s="63"/>
      <c r="G282" s="64"/>
    </row>
    <row r="283" spans="2:7" ht="12.75" customHeight="1" x14ac:dyDescent="0.3">
      <c r="C283" s="72" t="s">
        <v>200</v>
      </c>
      <c r="D283" s="65" t="s">
        <v>201</v>
      </c>
      <c r="E283" s="66"/>
      <c r="F283" s="66"/>
      <c r="G283" s="67"/>
    </row>
    <row r="284" spans="2:7" x14ac:dyDescent="0.3">
      <c r="C284" s="54" t="s">
        <v>202</v>
      </c>
      <c r="D284" s="62" t="s">
        <v>203</v>
      </c>
      <c r="E284" s="63"/>
      <c r="F284" s="63"/>
      <c r="G284" s="64"/>
    </row>
    <row r="285" spans="2:7" ht="12.75" customHeight="1" x14ac:dyDescent="0.3">
      <c r="C285" s="58" t="s">
        <v>204</v>
      </c>
      <c r="D285" s="73" t="s">
        <v>205</v>
      </c>
      <c r="E285" s="74"/>
      <c r="F285" s="74"/>
      <c r="G285" s="75"/>
    </row>
    <row r="286" spans="2:7" ht="38.25" customHeight="1" x14ac:dyDescent="0.3">
      <c r="C286" s="54" t="s">
        <v>206</v>
      </c>
      <c r="D286" s="68" t="s">
        <v>207</v>
      </c>
      <c r="E286" s="69"/>
      <c r="F286" s="69"/>
      <c r="G286" s="70"/>
    </row>
    <row r="287" spans="2:7" ht="42" customHeight="1" x14ac:dyDescent="0.3">
      <c r="C287" s="58" t="s">
        <v>208</v>
      </c>
      <c r="D287" s="65" t="s">
        <v>209</v>
      </c>
      <c r="E287" s="66"/>
      <c r="F287" s="66"/>
      <c r="G287" s="67"/>
    </row>
    <row r="288" spans="2:7" ht="41.25" customHeight="1" x14ac:dyDescent="0.3">
      <c r="C288" s="54" t="s">
        <v>210</v>
      </c>
      <c r="D288" s="68" t="s">
        <v>211</v>
      </c>
      <c r="E288" s="69"/>
      <c r="F288" s="69"/>
      <c r="G288" s="70"/>
    </row>
    <row r="289" spans="3:7" ht="39.75" customHeight="1" x14ac:dyDescent="0.3">
      <c r="C289" s="58" t="s">
        <v>212</v>
      </c>
      <c r="D289" s="65" t="s">
        <v>213</v>
      </c>
      <c r="E289" s="66"/>
      <c r="F289" s="66"/>
      <c r="G289" s="67"/>
    </row>
    <row r="290" spans="3:7" x14ac:dyDescent="0.3">
      <c r="C290" s="76" t="s">
        <v>214</v>
      </c>
      <c r="D290" s="77" t="s">
        <v>215</v>
      </c>
      <c r="E290" s="78"/>
      <c r="F290" s="79"/>
      <c r="G290" s="80"/>
    </row>
    <row r="291" spans="3:7" s="86" customFormat="1" ht="15.6" x14ac:dyDescent="0.3">
      <c r="C291" s="81"/>
      <c r="D291" s="82" t="s">
        <v>216</v>
      </c>
      <c r="E291" s="83"/>
      <c r="F291" s="84"/>
      <c r="G291" s="85"/>
    </row>
    <row r="292" spans="3:7" s="86" customFormat="1" x14ac:dyDescent="0.3">
      <c r="C292" s="87"/>
      <c r="D292" s="88" t="s">
        <v>217</v>
      </c>
      <c r="E292" s="83"/>
      <c r="F292" s="84"/>
      <c r="G292" s="85"/>
    </row>
    <row r="293" spans="3:7" x14ac:dyDescent="0.3">
      <c r="C293" s="89" t="s">
        <v>218</v>
      </c>
      <c r="D293" s="62" t="s">
        <v>219</v>
      </c>
      <c r="E293" s="63"/>
      <c r="F293" s="63"/>
      <c r="G293" s="64"/>
    </row>
    <row r="294" spans="3:7" s="86" customFormat="1" x14ac:dyDescent="0.3">
      <c r="C294" s="89" t="s">
        <v>220</v>
      </c>
      <c r="D294" s="90" t="s">
        <v>221</v>
      </c>
      <c r="E294" s="91"/>
      <c r="F294" s="91"/>
      <c r="G294" s="92"/>
    </row>
    <row r="295" spans="3:7" x14ac:dyDescent="0.3">
      <c r="C295" s="93" t="s">
        <v>222</v>
      </c>
      <c r="D295" s="94"/>
      <c r="E295" s="94"/>
      <c r="F295" s="94"/>
    </row>
    <row r="296" spans="3:7" ht="7.5" customHeight="1" x14ac:dyDescent="0.3">
      <c r="C296" s="95"/>
      <c r="D296" s="95"/>
      <c r="E296" s="95"/>
      <c r="F296" s="96"/>
    </row>
    <row r="297" spans="3:7" ht="25.5" customHeight="1" x14ac:dyDescent="0.3">
      <c r="C297" s="97" t="s">
        <v>223</v>
      </c>
      <c r="D297" s="97"/>
      <c r="E297" s="97"/>
      <c r="F297" s="97"/>
    </row>
    <row r="298" spans="3:7" ht="7.5" customHeight="1" x14ac:dyDescent="0.3">
      <c r="C298" s="95"/>
      <c r="D298" s="95"/>
      <c r="E298" s="95"/>
      <c r="F298" s="96"/>
    </row>
    <row r="299" spans="3:7" x14ac:dyDescent="0.3">
      <c r="C299" s="98" t="s">
        <v>224</v>
      </c>
      <c r="D299" s="9"/>
      <c r="E299" s="10"/>
      <c r="F299" s="11"/>
    </row>
    <row r="300" spans="3:7" ht="12.75" customHeight="1" x14ac:dyDescent="0.3">
      <c r="C300" s="9"/>
      <c r="D300" s="18" t="s">
        <v>225</v>
      </c>
      <c r="E300" s="10"/>
      <c r="F300" s="11"/>
    </row>
    <row r="301" spans="3:7" ht="12.75" customHeight="1" x14ac:dyDescent="0.3">
      <c r="C301" s="9"/>
      <c r="D301" s="18" t="s">
        <v>226</v>
      </c>
      <c r="E301" s="9"/>
      <c r="F301" s="11"/>
    </row>
    <row r="302" spans="3:7" ht="12.75" customHeight="1" x14ac:dyDescent="0.3">
      <c r="C302" s="9"/>
      <c r="D302" s="18" t="s">
        <v>227</v>
      </c>
      <c r="E302" s="9"/>
      <c r="F302" s="11"/>
    </row>
    <row r="303" spans="3:7" ht="12.75" customHeight="1" x14ac:dyDescent="0.3">
      <c r="E303" s="9"/>
      <c r="F303" s="11"/>
    </row>
    <row r="304" spans="3:7" ht="12.75" customHeight="1" x14ac:dyDescent="0.3">
      <c r="F304" s="99"/>
    </row>
  </sheetData>
  <sheetProtection algorithmName="SHA-512" hashValue="kfMfTiYXy9O69DUAYxsCxM0dPYJ/2FNEUf8WMqzBu2wpHmBYxhVShPbboXjgxG5UBhiHYjXCD5nT7ymyVXZjBQ==" saltValue="uXTyvSS1wBukCFM3CpqBgA==" spinCount="100000" sheet="1" objects="1" scenarios="1"/>
  <mergeCells count="50">
    <mergeCell ref="C295:F295"/>
    <mergeCell ref="C297:F297"/>
    <mergeCell ref="D287:G287"/>
    <mergeCell ref="D288:G288"/>
    <mergeCell ref="D289:G289"/>
    <mergeCell ref="C290:C292"/>
    <mergeCell ref="D293:G293"/>
    <mergeCell ref="D294:G294"/>
    <mergeCell ref="D281:G281"/>
    <mergeCell ref="D282:G282"/>
    <mergeCell ref="D283:G283"/>
    <mergeCell ref="D284:G284"/>
    <mergeCell ref="D285:G285"/>
    <mergeCell ref="D286:G286"/>
    <mergeCell ref="D275:G275"/>
    <mergeCell ref="D276:G276"/>
    <mergeCell ref="D277:G277"/>
    <mergeCell ref="D278:G278"/>
    <mergeCell ref="D279:G279"/>
    <mergeCell ref="D280:G280"/>
    <mergeCell ref="D269:G269"/>
    <mergeCell ref="D270:G270"/>
    <mergeCell ref="D271:G271"/>
    <mergeCell ref="D272:G272"/>
    <mergeCell ref="D273:G273"/>
    <mergeCell ref="D274:G274"/>
    <mergeCell ref="C183:E183"/>
    <mergeCell ref="C189:G189"/>
    <mergeCell ref="C190:F190"/>
    <mergeCell ref="C226:F226"/>
    <mergeCell ref="C227:E227"/>
    <mergeCell ref="A242:D242"/>
    <mergeCell ref="C121:D121"/>
    <mergeCell ref="C123:E123"/>
    <mergeCell ref="C128:E128"/>
    <mergeCell ref="C129:E129"/>
    <mergeCell ref="C130:E130"/>
    <mergeCell ref="C175:F175"/>
    <mergeCell ref="C40:G40"/>
    <mergeCell ref="C42:D42"/>
    <mergeCell ref="C44:D44"/>
    <mergeCell ref="C65:E65"/>
    <mergeCell ref="C115:E115"/>
    <mergeCell ref="C119:E119"/>
    <mergeCell ref="A2:G2"/>
    <mergeCell ref="C11:D11"/>
    <mergeCell ref="C13:D13"/>
    <mergeCell ref="C14:D14"/>
    <mergeCell ref="B33:E33"/>
    <mergeCell ref="C39:D39"/>
  </mergeCells>
  <printOptions horizontalCentered="1"/>
  <pageMargins left="0" right="0" top="0" bottom="0" header="0.51181102362204722" footer="0.51181102362204722"/>
  <pageSetup paperSize="5" scale="81" fitToHeight="0" orientation="portrait" cellComments="asDisplayed" r:id="rId1"/>
  <headerFooter alignWithMargins="0">
    <oddFooter>Page &amp;P de &amp;N</oddFooter>
  </headerFooter>
  <rowBreaks count="3" manualBreakCount="3">
    <brk id="97" max="6" man="1"/>
    <brk id="158" max="6" man="1"/>
    <brk id="2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2016-2017</vt:lpstr>
      <vt:lpstr>'2016-2017'!Zone_d_impression</vt:lpstr>
    </vt:vector>
  </TitlesOfParts>
  <Company>MRN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Tremblay, Edith (BMMB)</dc:creator>
  <cp:lastModifiedBy>Tremblay, Edith (BMMB)</cp:lastModifiedBy>
  <dcterms:created xsi:type="dcterms:W3CDTF">2016-03-23T18:35:11Z</dcterms:created>
  <dcterms:modified xsi:type="dcterms:W3CDTF">2016-03-23T18:37:31Z</dcterms:modified>
</cp:coreProperties>
</file>